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2" windowWidth="16608" windowHeight="9432" tabRatio="627" activeTab="0"/>
  </bookViews>
  <sheets>
    <sheet name="Cash Flow" sheetId="1" r:id="rId1"/>
  </sheets>
  <definedNames>
    <definedName name="Cash_beginning">'Cash Flow'!$C$9</definedName>
    <definedName name="Cash_minimum">'Cash Flow'!$C$5</definedName>
    <definedName name="Company_name">'Cash Flow'!$A$2</definedName>
    <definedName name="_xlnm.Print_Titles" localSheetId="0">'Cash Flow'!$7:$7</definedName>
    <definedName name="Start_date">'Cash Flow'!$C$3</definedName>
  </definedNames>
  <calcPr fullCalcOnLoad="1"/>
</workbook>
</file>

<file path=xl/sharedStrings.xml><?xml version="1.0" encoding="utf-8"?>
<sst xmlns="http://schemas.openxmlformats.org/spreadsheetml/2006/main" count="28" uniqueCount="27">
  <si>
    <t>ID</t>
  </si>
  <si>
    <t>Total</t>
  </si>
  <si>
    <t>Starting date</t>
  </si>
  <si>
    <t>Cash balance alert minimum</t>
  </si>
  <si>
    <t>Beginning</t>
  </si>
  <si>
    <t>EXPENSES</t>
  </si>
  <si>
    <t>TOTAL Expenses</t>
  </si>
  <si>
    <t>Cash on hand (end of month)</t>
  </si>
  <si>
    <t>Accumulated balance</t>
  </si>
  <si>
    <t>Today</t>
  </si>
  <si>
    <t>Non Profit Cash Flow Projection</t>
  </si>
  <si>
    <t>Individual Donations</t>
  </si>
  <si>
    <t>Fall Fundraising Campaign</t>
  </si>
  <si>
    <t>Corporate Sponsors</t>
  </si>
  <si>
    <t>T-shirt Sales</t>
  </si>
  <si>
    <t>Total Revenue</t>
  </si>
  <si>
    <t>Rent</t>
  </si>
  <si>
    <t>Utilities</t>
  </si>
  <si>
    <t>Salaries</t>
  </si>
  <si>
    <t>Campaign Overhead</t>
  </si>
  <si>
    <t>Office Supplies</t>
  </si>
  <si>
    <t>T-Shirt Costs</t>
  </si>
  <si>
    <t>Cash on hand
(beginning of month)</t>
  </si>
  <si>
    <t>Misc.</t>
  </si>
  <si>
    <t>REVENUE</t>
  </si>
  <si>
    <t>Spring Fundraising Campaign</t>
  </si>
  <si>
    <t>Holidays' Fundraising Campaign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</si>
</sst>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"/>
    <numFmt numFmtId="165" formatCode="[$-409]dddd\,\ mmmm\ dd\,\ yyyy"/>
    <numFmt numFmtId="166" formatCode="[$-409]d\-mmm\-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</numFmts>
  <fonts count="2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color indexed="18"/>
      <name val="Tahoma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8" applyAlignment="1">
      <alignment/>
      <protection/>
    </xf>
    <xf numFmtId="0" fontId="4" fillId="0" borderId="0" xfId="58" applyFont="1" applyFill="1" applyProtection="1">
      <alignment/>
      <protection/>
    </xf>
    <xf numFmtId="3" fontId="2" fillId="0" borderId="10" xfId="58" applyNumberFormat="1" applyBorder="1" applyProtection="1">
      <alignment/>
      <protection locked="0"/>
    </xf>
    <xf numFmtId="3" fontId="5" fillId="0" borderId="0" xfId="58" applyNumberFormat="1" applyFont="1" applyAlignment="1">
      <alignment/>
      <protection/>
    </xf>
    <xf numFmtId="0" fontId="1" fillId="0" borderId="0" xfId="58" applyFont="1" applyBorder="1" applyAlignment="1">
      <alignment/>
      <protection/>
    </xf>
    <xf numFmtId="0" fontId="2" fillId="0" borderId="0" xfId="58" applyBorder="1" applyAlignment="1">
      <alignment/>
      <protection/>
    </xf>
    <xf numFmtId="0" fontId="6" fillId="0" borderId="0" xfId="58" applyFont="1" applyBorder="1" applyAlignment="1">
      <alignment wrapText="1"/>
      <protection/>
    </xf>
    <xf numFmtId="0" fontId="1" fillId="4" borderId="11" xfId="58" applyFont="1" applyFill="1" applyBorder="1" applyAlignment="1">
      <alignment horizontal="center" wrapText="1"/>
      <protection/>
    </xf>
    <xf numFmtId="17" fontId="1" fillId="4" borderId="11" xfId="58" applyNumberFormat="1" applyFont="1" applyFill="1" applyBorder="1" applyAlignment="1">
      <alignment horizontal="center" wrapText="1"/>
      <protection/>
    </xf>
    <xf numFmtId="164" fontId="1" fillId="4" borderId="11" xfId="58" applyNumberFormat="1" applyFont="1" applyFill="1" applyBorder="1" applyAlignment="1">
      <alignment horizontal="center" wrapText="1"/>
      <protection/>
    </xf>
    <xf numFmtId="0" fontId="2" fillId="0" borderId="0" xfId="58" applyFont="1" applyBorder="1">
      <alignment/>
      <protection/>
    </xf>
    <xf numFmtId="0" fontId="6" fillId="0" borderId="12" xfId="58" applyFont="1" applyBorder="1" applyAlignment="1">
      <alignment wrapText="1"/>
      <protection/>
    </xf>
    <xf numFmtId="3" fontId="2" fillId="0" borderId="12" xfId="58" applyNumberFormat="1" applyFont="1" applyBorder="1" applyProtection="1">
      <alignment/>
      <protection locked="0"/>
    </xf>
    <xf numFmtId="3" fontId="2" fillId="24" borderId="12" xfId="58" applyNumberFormat="1" applyFill="1" applyBorder="1">
      <alignment/>
      <protection/>
    </xf>
    <xf numFmtId="0" fontId="2" fillId="0" borderId="0" xfId="58">
      <alignment/>
      <protection/>
    </xf>
    <xf numFmtId="0" fontId="6" fillId="0" borderId="13" xfId="58" applyFont="1" applyBorder="1" applyAlignment="1">
      <alignment wrapText="1"/>
      <protection/>
    </xf>
    <xf numFmtId="0" fontId="6" fillId="0" borderId="14" xfId="58" applyFont="1" applyBorder="1" applyAlignment="1">
      <alignment wrapText="1"/>
      <protection/>
    </xf>
    <xf numFmtId="3" fontId="2" fillId="0" borderId="14" xfId="58" applyNumberFormat="1" applyBorder="1">
      <alignment/>
      <protection/>
    </xf>
    <xf numFmtId="3" fontId="2" fillId="0" borderId="15" xfId="58" applyNumberFormat="1" applyBorder="1">
      <alignment/>
      <protection/>
    </xf>
    <xf numFmtId="0" fontId="2" fillId="0" borderId="0" xfId="58" applyBorder="1">
      <alignment/>
      <protection/>
    </xf>
    <xf numFmtId="0" fontId="6" fillId="0" borderId="16" xfId="58" applyFont="1" applyBorder="1" applyAlignment="1">
      <alignment wrapText="1"/>
      <protection/>
    </xf>
    <xf numFmtId="3" fontId="2" fillId="0" borderId="16" xfId="58" applyNumberFormat="1" applyBorder="1">
      <alignment/>
      <protection/>
    </xf>
    <xf numFmtId="3" fontId="2" fillId="0" borderId="17" xfId="58" applyNumberFormat="1" applyBorder="1">
      <alignment/>
      <protection/>
    </xf>
    <xf numFmtId="0" fontId="2" fillId="0" borderId="11" xfId="58" applyFont="1" applyFill="1" applyBorder="1" applyAlignment="1" applyProtection="1">
      <alignment horizontal="left" indent="1"/>
      <protection/>
    </xf>
    <xf numFmtId="0" fontId="6" fillId="0" borderId="11" xfId="58" applyFont="1" applyBorder="1" applyAlignment="1">
      <alignment wrapText="1"/>
      <protection/>
    </xf>
    <xf numFmtId="0" fontId="6" fillId="0" borderId="18" xfId="58" applyFont="1" applyBorder="1" applyAlignment="1">
      <alignment wrapText="1"/>
      <protection/>
    </xf>
    <xf numFmtId="0" fontId="6" fillId="0" borderId="19" xfId="58" applyFont="1" applyBorder="1" applyAlignment="1">
      <alignment wrapText="1"/>
      <protection/>
    </xf>
    <xf numFmtId="3" fontId="2" fillId="0" borderId="19" xfId="58" applyNumberFormat="1" applyBorder="1">
      <alignment/>
      <protection/>
    </xf>
    <xf numFmtId="0" fontId="2" fillId="0" borderId="11" xfId="58" applyNumberFormat="1" applyFill="1" applyBorder="1" applyAlignment="1">
      <alignment/>
      <protection/>
    </xf>
    <xf numFmtId="3" fontId="2" fillId="24" borderId="20" xfId="58" applyNumberFormat="1" applyFill="1" applyBorder="1">
      <alignment/>
      <protection/>
    </xf>
    <xf numFmtId="0" fontId="6" fillId="25" borderId="21" xfId="58" applyFont="1" applyFill="1" applyBorder="1" applyAlignment="1">
      <alignment wrapText="1"/>
      <protection/>
    </xf>
    <xf numFmtId="3" fontId="1" fillId="25" borderId="21" xfId="58" applyNumberFormat="1" applyFont="1" applyFill="1" applyBorder="1">
      <alignment/>
      <protection/>
    </xf>
    <xf numFmtId="0" fontId="2" fillId="0" borderId="19" xfId="58" applyBorder="1">
      <alignment/>
      <protection/>
    </xf>
    <xf numFmtId="0" fontId="2" fillId="0" borderId="0" xfId="58" applyAlignment="1">
      <alignment wrapText="1"/>
      <protection/>
    </xf>
    <xf numFmtId="166" fontId="2" fillId="0" borderId="11" xfId="58" applyNumberFormat="1" applyFont="1" applyBorder="1" applyAlignment="1" applyProtection="1">
      <alignment horizontal="right" wrapText="1"/>
      <protection locked="0"/>
    </xf>
    <xf numFmtId="166" fontId="2" fillId="0" borderId="10" xfId="58" applyNumberFormat="1" applyFont="1" applyBorder="1" applyAlignment="1" applyProtection="1">
      <alignment horizontal="right" wrapText="1"/>
      <protection locked="0"/>
    </xf>
    <xf numFmtId="0" fontId="0" fillId="0" borderId="11" xfId="57" applyFont="1" applyBorder="1" applyAlignment="1">
      <alignment horizontal="left" indent="1"/>
      <protection/>
    </xf>
    <xf numFmtId="171" fontId="2" fillId="7" borderId="11" xfId="58" applyNumberFormat="1" applyFont="1" applyFill="1" applyBorder="1">
      <alignment/>
      <protection/>
    </xf>
    <xf numFmtId="171" fontId="2" fillId="10" borderId="10" xfId="58" applyNumberFormat="1" applyFill="1" applyBorder="1">
      <alignment/>
      <protection/>
    </xf>
    <xf numFmtId="171" fontId="2" fillId="6" borderId="11" xfId="58" applyNumberFormat="1" applyFont="1" applyFill="1" applyBorder="1">
      <alignment/>
      <protection/>
    </xf>
    <xf numFmtId="171" fontId="6" fillId="10" borderId="11" xfId="58" applyNumberFormat="1" applyFont="1" applyFill="1" applyBorder="1">
      <alignment/>
      <protection/>
    </xf>
    <xf numFmtId="171" fontId="2" fillId="24" borderId="12" xfId="58" applyNumberFormat="1" applyFill="1" applyBorder="1">
      <alignment/>
      <protection/>
    </xf>
    <xf numFmtId="171" fontId="2" fillId="0" borderId="19" xfId="58" applyNumberFormat="1" applyBorder="1">
      <alignment/>
      <protection/>
    </xf>
    <xf numFmtId="171" fontId="2" fillId="0" borderId="22" xfId="58" applyNumberFormat="1" applyBorder="1">
      <alignment/>
      <protection/>
    </xf>
    <xf numFmtId="171" fontId="2" fillId="0" borderId="14" xfId="58" applyNumberFormat="1" applyBorder="1">
      <alignment/>
      <protection/>
    </xf>
    <xf numFmtId="171" fontId="2" fillId="0" borderId="15" xfId="58" applyNumberFormat="1" applyBorder="1">
      <alignment/>
      <protection/>
    </xf>
    <xf numFmtId="171" fontId="2" fillId="0" borderId="10" xfId="58" applyNumberFormat="1" applyBorder="1" applyProtection="1">
      <alignment/>
      <protection locked="0"/>
    </xf>
    <xf numFmtId="171" fontId="1" fillId="25" borderId="21" xfId="58" applyNumberFormat="1" applyFont="1" applyFill="1" applyBorder="1">
      <alignment/>
      <protection/>
    </xf>
    <xf numFmtId="171" fontId="2" fillId="24" borderId="0" xfId="58" applyNumberFormat="1" applyFill="1" applyBorder="1">
      <alignment/>
      <protection/>
    </xf>
    <xf numFmtId="0" fontId="7" fillId="0" borderId="21" xfId="58" applyFont="1" applyBorder="1" applyAlignment="1">
      <alignment horizontal="left" wrapText="1"/>
      <protection/>
    </xf>
    <xf numFmtId="0" fontId="1" fillId="0" borderId="11" xfId="58" applyFont="1" applyBorder="1" applyAlignment="1">
      <alignment wrapText="1"/>
      <protection/>
    </xf>
    <xf numFmtId="0" fontId="8" fillId="0" borderId="23" xfId="58" applyFont="1" applyBorder="1" applyAlignment="1">
      <alignment wrapText="1"/>
      <protection/>
    </xf>
    <xf numFmtId="0" fontId="8" fillId="0" borderId="11" xfId="58" applyFont="1" applyBorder="1" applyAlignment="1">
      <alignment wrapText="1"/>
      <protection/>
    </xf>
    <xf numFmtId="0" fontId="7" fillId="25" borderId="11" xfId="58" applyFont="1" applyFill="1" applyBorder="1" applyAlignment="1">
      <alignment wrapText="1"/>
      <protection/>
    </xf>
    <xf numFmtId="3" fontId="0" fillId="24" borderId="12" xfId="58" applyNumberFormat="1" applyFont="1" applyFill="1" applyBorder="1">
      <alignment/>
      <protection/>
    </xf>
    <xf numFmtId="0" fontId="0" fillId="0" borderId="0" xfId="58" applyFont="1">
      <alignment/>
      <protection/>
    </xf>
    <xf numFmtId="171" fontId="1" fillId="11" borderId="11" xfId="58" applyNumberFormat="1" applyFont="1" applyFill="1" applyBorder="1">
      <alignment/>
      <protection/>
    </xf>
    <xf numFmtId="0" fontId="1" fillId="6" borderId="11" xfId="58" applyFont="1" applyFill="1" applyBorder="1" applyAlignment="1">
      <alignment horizontal="center" wrapText="1"/>
      <protection/>
    </xf>
    <xf numFmtId="17" fontId="1" fillId="6" borderId="11" xfId="58" applyNumberFormat="1" applyFont="1" applyFill="1" applyBorder="1" applyAlignment="1">
      <alignment horizontal="center" wrapText="1"/>
      <protection/>
    </xf>
    <xf numFmtId="164" fontId="1" fillId="6" borderId="11" xfId="58" applyNumberFormat="1" applyFont="1" applyFill="1" applyBorder="1" applyAlignment="1">
      <alignment horizontal="center" wrapText="1"/>
      <protection/>
    </xf>
    <xf numFmtId="0" fontId="7" fillId="22" borderId="19" xfId="58" applyFont="1" applyFill="1" applyBorder="1" applyAlignment="1">
      <alignment wrapText="1"/>
      <protection/>
    </xf>
    <xf numFmtId="0" fontId="6" fillId="22" borderId="19" xfId="58" applyFont="1" applyFill="1" applyBorder="1" applyAlignment="1">
      <alignment wrapText="1"/>
      <protection/>
    </xf>
    <xf numFmtId="3" fontId="1" fillId="22" borderId="11" xfId="58" applyNumberFormat="1" applyFont="1" applyFill="1" applyBorder="1">
      <alignment/>
      <protection/>
    </xf>
    <xf numFmtId="171" fontId="1" fillId="22" borderId="11" xfId="58" applyNumberFormat="1" applyFont="1" applyFill="1" applyBorder="1">
      <alignment/>
      <protection/>
    </xf>
    <xf numFmtId="0" fontId="3" fillId="0" borderId="0" xfId="58" applyFont="1" applyFill="1" applyBorder="1" applyAlignment="1" applyProtection="1">
      <alignment horizontal="center" wrapText="1"/>
      <protection/>
    </xf>
    <xf numFmtId="171" fontId="2" fillId="26" borderId="11" xfId="58" applyNumberFormat="1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0111323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6"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PageLayoutView="0" workbookViewId="0" topLeftCell="A1">
      <pane xSplit="1" ySplit="8" topLeftCell="I21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D29" sqref="D29:P29"/>
    </sheetView>
  </sheetViews>
  <sheetFormatPr defaultColWidth="8.00390625" defaultRowHeight="12.75"/>
  <cols>
    <col min="1" max="1" width="30.8515625" style="34" bestFit="1" customWidth="1"/>
    <col min="2" max="2" width="5.7109375" style="34" hidden="1" customWidth="1"/>
    <col min="3" max="3" width="10.57421875" style="15" hidden="1" customWidth="1"/>
    <col min="4" max="16" width="11.421875" style="15" customWidth="1"/>
    <col min="17" max="16384" width="8.00390625" style="15" customWidth="1"/>
  </cols>
  <sheetData>
    <row r="1" spans="1:16" s="1" customFormat="1" ht="22.5" customHeight="1">
      <c r="A1" s="65" t="s">
        <v>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6" s="1" customFormat="1" ht="17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3" s="1" customFormat="1" ht="12.75" hidden="1">
      <c r="A3" s="2" t="s">
        <v>2</v>
      </c>
      <c r="B3" s="2"/>
      <c r="C3" s="35">
        <v>41227</v>
      </c>
    </row>
    <row r="4" spans="1:3" s="1" customFormat="1" ht="12.75" hidden="1">
      <c r="A4" s="2" t="s">
        <v>9</v>
      </c>
      <c r="B4" s="2"/>
      <c r="C4" s="36">
        <f ca="1">TODAY()</f>
        <v>41725</v>
      </c>
    </row>
    <row r="5" spans="1:15" s="1" customFormat="1" ht="12.75" hidden="1">
      <c r="A5" s="2" t="s">
        <v>3</v>
      </c>
      <c r="B5" s="2"/>
      <c r="C5" s="3"/>
      <c r="D5" s="4">
        <f aca="true" t="shared" si="0" ref="D5:O5">Cash_minimum</f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t="shared" si="0"/>
        <v>0</v>
      </c>
      <c r="I5" s="4">
        <f t="shared" si="0"/>
        <v>0</v>
      </c>
      <c r="J5" s="4">
        <f t="shared" si="0"/>
        <v>0</v>
      </c>
      <c r="K5" s="4">
        <f t="shared" si="0"/>
        <v>0</v>
      </c>
      <c r="L5" s="4">
        <f t="shared" si="0"/>
        <v>0</v>
      </c>
      <c r="M5" s="4">
        <f t="shared" si="0"/>
        <v>0</v>
      </c>
      <c r="N5" s="4">
        <f t="shared" si="0"/>
        <v>0</v>
      </c>
      <c r="O5" s="4">
        <f t="shared" si="0"/>
        <v>0</v>
      </c>
    </row>
    <row r="6" spans="1:12" s="1" customFormat="1" ht="12.75">
      <c r="A6" s="2"/>
      <c r="B6" s="2"/>
      <c r="H6" s="5"/>
      <c r="J6" s="6"/>
      <c r="K6" s="6"/>
      <c r="L6" s="6"/>
    </row>
    <row r="7" spans="1:16" s="11" customFormat="1" ht="12.75" hidden="1">
      <c r="A7" s="7"/>
      <c r="B7" s="7"/>
      <c r="C7" s="8" t="s">
        <v>4</v>
      </c>
      <c r="D7" s="9">
        <v>41164</v>
      </c>
      <c r="E7" s="9">
        <v>41194</v>
      </c>
      <c r="F7" s="9">
        <v>41214</v>
      </c>
      <c r="G7" s="9">
        <v>41244</v>
      </c>
      <c r="H7" s="9">
        <v>41275</v>
      </c>
      <c r="I7" s="9">
        <v>41306</v>
      </c>
      <c r="J7" s="9">
        <v>41334</v>
      </c>
      <c r="K7" s="9">
        <v>41365</v>
      </c>
      <c r="L7" s="9">
        <v>41395</v>
      </c>
      <c r="M7" s="9">
        <v>41426</v>
      </c>
      <c r="N7" s="9">
        <v>41456</v>
      </c>
      <c r="O7" s="9">
        <v>41487</v>
      </c>
      <c r="P7" s="10" t="s">
        <v>1</v>
      </c>
    </row>
    <row r="8" spans="1:16" s="11" customFormat="1" ht="12.75">
      <c r="A8" s="7"/>
      <c r="B8" s="7"/>
      <c r="C8" s="58" t="s">
        <v>4</v>
      </c>
      <c r="D8" s="59">
        <v>41640</v>
      </c>
      <c r="E8" s="59">
        <v>41671</v>
      </c>
      <c r="F8" s="59">
        <v>41699</v>
      </c>
      <c r="G8" s="59">
        <v>41730</v>
      </c>
      <c r="H8" s="59">
        <v>41760</v>
      </c>
      <c r="I8" s="59">
        <v>41791</v>
      </c>
      <c r="J8" s="59">
        <v>41821</v>
      </c>
      <c r="K8" s="59">
        <v>41852</v>
      </c>
      <c r="L8" s="59">
        <v>41883</v>
      </c>
      <c r="M8" s="59">
        <v>41913</v>
      </c>
      <c r="N8" s="59">
        <v>41944</v>
      </c>
      <c r="O8" s="59">
        <v>41974</v>
      </c>
      <c r="P8" s="60"/>
    </row>
    <row r="9" spans="1:16" ht="27" hidden="1">
      <c r="A9" s="50" t="s">
        <v>22</v>
      </c>
      <c r="B9" s="12"/>
      <c r="C9" s="13">
        <v>15000</v>
      </c>
      <c r="D9" s="13">
        <v>15000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</row>
    <row r="10" spans="1:17" ht="9.75">
      <c r="A10" s="16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/>
    </row>
    <row r="11" spans="1:16" ht="15">
      <c r="A11" s="52" t="s">
        <v>24</v>
      </c>
      <c r="B11" s="21" t="s">
        <v>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</row>
    <row r="12" spans="1:16" ht="12.75">
      <c r="A12" s="37" t="s">
        <v>26</v>
      </c>
      <c r="B12" s="24">
        <v>1</v>
      </c>
      <c r="C12" s="14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9">
        <f aca="true" t="shared" si="1" ref="P12:P28">SUM(D12:O12)</f>
        <v>0</v>
      </c>
    </row>
    <row r="13" spans="1:16" ht="12.75">
      <c r="A13" s="37" t="s">
        <v>25</v>
      </c>
      <c r="B13" s="24"/>
      <c r="C13" s="1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39">
        <f t="shared" si="1"/>
        <v>0</v>
      </c>
    </row>
    <row r="14" spans="1:16" ht="12.75">
      <c r="A14" s="37" t="s">
        <v>12</v>
      </c>
      <c r="B14" s="24">
        <v>1</v>
      </c>
      <c r="C14" s="1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>
        <f t="shared" si="1"/>
        <v>0</v>
      </c>
    </row>
    <row r="15" spans="1:16" ht="12.75">
      <c r="A15" s="37" t="s">
        <v>11</v>
      </c>
      <c r="B15" s="24">
        <v>2</v>
      </c>
      <c r="C15" s="1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39">
        <f t="shared" si="1"/>
        <v>0</v>
      </c>
    </row>
    <row r="16" spans="1:16" ht="12.75">
      <c r="A16" s="37" t="s">
        <v>13</v>
      </c>
      <c r="B16" s="24">
        <v>3</v>
      </c>
      <c r="C16" s="1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9">
        <f t="shared" si="1"/>
        <v>0</v>
      </c>
    </row>
    <row r="17" spans="1:16" ht="12.75">
      <c r="A17" s="37" t="s">
        <v>14</v>
      </c>
      <c r="B17" s="24">
        <v>4</v>
      </c>
      <c r="C17" s="1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39">
        <f t="shared" si="1"/>
        <v>0</v>
      </c>
    </row>
    <row r="18" spans="1:16" ht="12.75">
      <c r="A18" s="37" t="s">
        <v>23</v>
      </c>
      <c r="B18" s="24">
        <v>5</v>
      </c>
      <c r="C18" s="1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9">
        <f t="shared" si="1"/>
        <v>0</v>
      </c>
    </row>
    <row r="19" spans="1:16" ht="12.75">
      <c r="A19" s="37"/>
      <c r="B19" s="24"/>
      <c r="C19" s="1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39">
        <f t="shared" si="1"/>
        <v>0</v>
      </c>
    </row>
    <row r="20" spans="1:16" ht="12.75">
      <c r="A20" s="37"/>
      <c r="B20" s="24"/>
      <c r="C20" s="1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9">
        <f t="shared" si="1"/>
        <v>0</v>
      </c>
    </row>
    <row r="21" spans="1:16" ht="12.75">
      <c r="A21" s="37"/>
      <c r="B21" s="24"/>
      <c r="C21" s="14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39">
        <f t="shared" si="1"/>
        <v>0</v>
      </c>
    </row>
    <row r="22" spans="1:16" ht="12.75">
      <c r="A22" s="37"/>
      <c r="B22" s="24"/>
      <c r="C22" s="1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9">
        <f t="shared" si="1"/>
        <v>0</v>
      </c>
    </row>
    <row r="23" spans="1:16" ht="12.75">
      <c r="A23" s="37"/>
      <c r="B23" s="24"/>
      <c r="C23" s="1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39">
        <f t="shared" si="1"/>
        <v>0</v>
      </c>
    </row>
    <row r="24" spans="1:16" ht="12.75">
      <c r="A24" s="37"/>
      <c r="B24" s="24"/>
      <c r="C24" s="14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9">
        <f t="shared" si="1"/>
        <v>0</v>
      </c>
    </row>
    <row r="25" spans="1:16" ht="12.75">
      <c r="A25" s="37"/>
      <c r="B25" s="24"/>
      <c r="C25" s="1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39">
        <f t="shared" si="1"/>
        <v>0</v>
      </c>
    </row>
    <row r="26" spans="1:16" ht="12.75">
      <c r="A26" s="37"/>
      <c r="B26" s="24"/>
      <c r="C26" s="14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9">
        <f t="shared" si="1"/>
        <v>0</v>
      </c>
    </row>
    <row r="27" spans="1:16" ht="12.75">
      <c r="A27" s="37"/>
      <c r="B27" s="24"/>
      <c r="C27" s="1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39">
        <f t="shared" si="1"/>
        <v>0</v>
      </c>
    </row>
    <row r="28" spans="1:16" ht="12.75">
      <c r="A28" s="37"/>
      <c r="B28" s="24"/>
      <c r="C28" s="14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9">
        <f t="shared" si="1"/>
        <v>0</v>
      </c>
    </row>
    <row r="29" spans="1:16" ht="15">
      <c r="A29" s="53" t="s">
        <v>15</v>
      </c>
      <c r="B29" s="25"/>
      <c r="C29" s="14"/>
      <c r="D29" s="41">
        <f>SUM(D12:D28)</f>
        <v>0</v>
      </c>
      <c r="E29" s="41">
        <f aca="true" t="shared" si="2" ref="E29:O29">SUM(E12:E28)</f>
        <v>0</v>
      </c>
      <c r="F29" s="41">
        <f t="shared" si="2"/>
        <v>0</v>
      </c>
      <c r="G29" s="41">
        <f t="shared" si="2"/>
        <v>0</v>
      </c>
      <c r="H29" s="41">
        <f t="shared" si="2"/>
        <v>0</v>
      </c>
      <c r="I29" s="41">
        <f t="shared" si="2"/>
        <v>0</v>
      </c>
      <c r="J29" s="41">
        <f t="shared" si="2"/>
        <v>0</v>
      </c>
      <c r="K29" s="41">
        <f t="shared" si="2"/>
        <v>0</v>
      </c>
      <c r="L29" s="41">
        <f t="shared" si="2"/>
        <v>0</v>
      </c>
      <c r="M29" s="41">
        <f t="shared" si="2"/>
        <v>0</v>
      </c>
      <c r="N29" s="41">
        <f t="shared" si="2"/>
        <v>0</v>
      </c>
      <c r="O29" s="41">
        <f t="shared" si="2"/>
        <v>0</v>
      </c>
      <c r="P29" s="41">
        <f>SUM(P12:P28)</f>
        <v>0</v>
      </c>
    </row>
    <row r="30" spans="1:16" s="20" customFormat="1" ht="9.75">
      <c r="A30" s="26"/>
      <c r="B30" s="27"/>
      <c r="C30" s="28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5">
      <c r="A31" s="53" t="s">
        <v>5</v>
      </c>
      <c r="B31" s="17"/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6"/>
    </row>
    <row r="32" spans="1:16" ht="12.75">
      <c r="A32" s="37" t="s">
        <v>16</v>
      </c>
      <c r="B32" s="29"/>
      <c r="C32" s="30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39">
        <f aca="true" t="shared" si="3" ref="P32:P45">SUM(D32:O32)</f>
        <v>0</v>
      </c>
    </row>
    <row r="33" spans="1:16" ht="12.75">
      <c r="A33" s="37" t="s">
        <v>17</v>
      </c>
      <c r="B33" s="29"/>
      <c r="C33" s="30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39">
        <f t="shared" si="3"/>
        <v>0</v>
      </c>
    </row>
    <row r="34" spans="1:16" ht="12.75">
      <c r="A34" s="37" t="s">
        <v>18</v>
      </c>
      <c r="B34" s="29"/>
      <c r="C34" s="30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39">
        <f t="shared" si="3"/>
        <v>0</v>
      </c>
    </row>
    <row r="35" spans="1:16" ht="12.75">
      <c r="A35" s="37" t="s">
        <v>19</v>
      </c>
      <c r="B35" s="29"/>
      <c r="C35" s="30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39">
        <f t="shared" si="3"/>
        <v>0</v>
      </c>
    </row>
    <row r="36" spans="1:16" ht="12.75">
      <c r="A36" s="37" t="s">
        <v>20</v>
      </c>
      <c r="B36" s="29"/>
      <c r="C36" s="30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39">
        <f t="shared" si="3"/>
        <v>0</v>
      </c>
    </row>
    <row r="37" spans="1:16" ht="12.75">
      <c r="A37" s="37" t="s">
        <v>21</v>
      </c>
      <c r="B37" s="29"/>
      <c r="C37" s="30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39">
        <f t="shared" si="3"/>
        <v>0</v>
      </c>
    </row>
    <row r="38" spans="1:16" ht="12.75">
      <c r="A38" s="37"/>
      <c r="B38" s="29"/>
      <c r="C38" s="30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39">
        <f t="shared" si="3"/>
        <v>0</v>
      </c>
    </row>
    <row r="39" spans="1:16" ht="12.75">
      <c r="A39" s="37"/>
      <c r="B39" s="29"/>
      <c r="C39" s="30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39">
        <f t="shared" si="3"/>
        <v>0</v>
      </c>
    </row>
    <row r="40" spans="1:16" ht="12.75">
      <c r="A40" s="37"/>
      <c r="B40" s="29"/>
      <c r="C40" s="30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39">
        <f t="shared" si="3"/>
        <v>0</v>
      </c>
    </row>
    <row r="41" spans="1:16" ht="12.75">
      <c r="A41" s="37"/>
      <c r="B41" s="29"/>
      <c r="C41" s="30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39">
        <f t="shared" si="3"/>
        <v>0</v>
      </c>
    </row>
    <row r="42" spans="1:16" ht="12.75">
      <c r="A42" s="37"/>
      <c r="B42" s="29"/>
      <c r="C42" s="30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39">
        <f t="shared" si="3"/>
        <v>0</v>
      </c>
    </row>
    <row r="43" spans="1:16" ht="12.75">
      <c r="A43" s="37"/>
      <c r="B43" s="29"/>
      <c r="C43" s="30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39">
        <f t="shared" si="3"/>
        <v>0</v>
      </c>
    </row>
    <row r="44" spans="1:16" ht="12.75">
      <c r="A44" s="37"/>
      <c r="B44" s="29"/>
      <c r="C44" s="30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39">
        <f t="shared" si="3"/>
        <v>0</v>
      </c>
    </row>
    <row r="45" spans="1:16" ht="12.75">
      <c r="A45" s="37"/>
      <c r="B45" s="29"/>
      <c r="C45" s="30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39">
        <f t="shared" si="3"/>
        <v>0</v>
      </c>
    </row>
    <row r="46" spans="1:16" s="56" customFormat="1" ht="12.75">
      <c r="A46" s="51" t="s">
        <v>6</v>
      </c>
      <c r="B46" s="51"/>
      <c r="C46" s="55"/>
      <c r="D46" s="57">
        <f aca="true" t="shared" si="4" ref="D46:P46">SUM(D32:D45)</f>
        <v>0</v>
      </c>
      <c r="E46" s="57">
        <f t="shared" si="4"/>
        <v>0</v>
      </c>
      <c r="F46" s="57">
        <f t="shared" si="4"/>
        <v>0</v>
      </c>
      <c r="G46" s="57">
        <f t="shared" si="4"/>
        <v>0</v>
      </c>
      <c r="H46" s="57">
        <f t="shared" si="4"/>
        <v>0</v>
      </c>
      <c r="I46" s="57">
        <f t="shared" si="4"/>
        <v>0</v>
      </c>
      <c r="J46" s="57">
        <f t="shared" si="4"/>
        <v>0</v>
      </c>
      <c r="K46" s="57">
        <f t="shared" si="4"/>
        <v>0</v>
      </c>
      <c r="L46" s="57">
        <f t="shared" si="4"/>
        <v>0</v>
      </c>
      <c r="M46" s="57">
        <f t="shared" si="4"/>
        <v>0</v>
      </c>
      <c r="N46" s="57">
        <f t="shared" si="4"/>
        <v>0</v>
      </c>
      <c r="O46" s="57">
        <f t="shared" si="4"/>
        <v>0</v>
      </c>
      <c r="P46" s="57">
        <f t="shared" si="4"/>
        <v>0</v>
      </c>
    </row>
    <row r="47" spans="1:16" ht="13.5">
      <c r="A47" s="54" t="s">
        <v>7</v>
      </c>
      <c r="B47" s="31"/>
      <c r="C47" s="32"/>
      <c r="D47" s="48">
        <f aca="true" t="shared" si="5" ref="D47:O47">D29-D46</f>
        <v>0</v>
      </c>
      <c r="E47" s="48">
        <f t="shared" si="5"/>
        <v>0</v>
      </c>
      <c r="F47" s="48">
        <f t="shared" si="5"/>
        <v>0</v>
      </c>
      <c r="G47" s="48">
        <f t="shared" si="5"/>
        <v>0</v>
      </c>
      <c r="H47" s="48">
        <f t="shared" si="5"/>
        <v>0</v>
      </c>
      <c r="I47" s="48">
        <f t="shared" si="5"/>
        <v>0</v>
      </c>
      <c r="J47" s="48">
        <f t="shared" si="5"/>
        <v>0</v>
      </c>
      <c r="K47" s="48">
        <f t="shared" si="5"/>
        <v>0</v>
      </c>
      <c r="L47" s="48">
        <f t="shared" si="5"/>
        <v>0</v>
      </c>
      <c r="M47" s="48">
        <f t="shared" si="5"/>
        <v>0</v>
      </c>
      <c r="N47" s="48">
        <f t="shared" si="5"/>
        <v>0</v>
      </c>
      <c r="O47" s="48">
        <f t="shared" si="5"/>
        <v>0</v>
      </c>
      <c r="P47" s="42"/>
    </row>
    <row r="48" spans="1:16" ht="13.5">
      <c r="A48" s="61" t="s">
        <v>8</v>
      </c>
      <c r="B48" s="62"/>
      <c r="C48" s="63"/>
      <c r="D48" s="64">
        <f>D47</f>
        <v>0</v>
      </c>
      <c r="E48" s="64">
        <f aca="true" t="shared" si="6" ref="E48:O48">E47+D48</f>
        <v>0</v>
      </c>
      <c r="F48" s="64">
        <f t="shared" si="6"/>
        <v>0</v>
      </c>
      <c r="G48" s="64">
        <f t="shared" si="6"/>
        <v>0</v>
      </c>
      <c r="H48" s="64">
        <f t="shared" si="6"/>
        <v>0</v>
      </c>
      <c r="I48" s="64">
        <f t="shared" si="6"/>
        <v>0</v>
      </c>
      <c r="J48" s="64">
        <f t="shared" si="6"/>
        <v>0</v>
      </c>
      <c r="K48" s="64">
        <f t="shared" si="6"/>
        <v>0</v>
      </c>
      <c r="L48" s="64">
        <f t="shared" si="6"/>
        <v>0</v>
      </c>
      <c r="M48" s="64">
        <f t="shared" si="6"/>
        <v>0</v>
      </c>
      <c r="N48" s="64">
        <f t="shared" si="6"/>
        <v>0</v>
      </c>
      <c r="O48" s="64">
        <f t="shared" si="6"/>
        <v>0</v>
      </c>
      <c r="P48" s="49"/>
    </row>
    <row r="49" spans="1:16" ht="9.75">
      <c r="A49" s="27"/>
      <c r="B49" s="27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</row>
  </sheetData>
  <sheetProtection insertColumns="0" insertRows="0"/>
  <mergeCells count="2">
    <mergeCell ref="A1:P1"/>
    <mergeCell ref="A2:P2"/>
  </mergeCells>
  <conditionalFormatting sqref="C9:O9 D12:O28">
    <cfRule type="cellIs" priority="33" dxfId="1" operator="lessThanOrEqual" stopIfTrue="1">
      <formula>$C$5</formula>
    </cfRule>
  </conditionalFormatting>
  <conditionalFormatting sqref="A46:IV48">
    <cfRule type="cellIs" priority="1" dxfId="0" operator="lessThan" stopIfTrue="1">
      <formula>0</formula>
    </cfRule>
  </conditionalFormatting>
  <dataValidations count="6">
    <dataValidation type="date" allowBlank="1" showInputMessage="1" showErrorMessage="1" error="Please enter a valid date." sqref="C3:C4">
      <formula1>1</formula1>
      <formula2>73415</formula2>
    </dataValidation>
    <dataValidation operator="greaterThanOrEqual" allowBlank="1" showInputMessage="1" showErrorMessage="1" error="Please enter a number greater than zero." sqref="P7:P8 C7:C8"/>
    <dataValidation type="decimal" operator="lessThanOrEqual" allowBlank="1" showInputMessage="1" sqref="D12:O28">
      <formula1>10000000</formula1>
    </dataValidation>
    <dataValidation type="decimal" operator="lessThanOrEqual" allowBlank="1" showInputMessage="1" showErrorMessage="1" sqref="C46:P48 C29:P29">
      <formula1>10000000</formula1>
    </dataValidation>
    <dataValidation type="decimal" operator="lessThanOrEqual" allowBlank="1" showInputMessage="1" showErrorMessage="1" error="Please enter a number greater than zero." sqref="P49 C5 P30:P45">
      <formula1>10000000</formula1>
    </dataValidation>
    <dataValidation type="decimal" allowBlank="1" showInputMessage="1" sqref="C49:O49 D5:O11 C6 P5:P6 C30:O45 C9:C28 P9:P28">
      <formula1>-10000000</formula1>
      <formula2>10000000</formula2>
    </dataValidation>
  </dataValidations>
  <printOptions horizontalCentered="1"/>
  <pageMargins left="0" right="0" top="0.5" bottom="0.25" header="0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Adamarina</dc:creator>
  <cp:keywords/>
  <dc:description/>
  <cp:lastModifiedBy>Heidi</cp:lastModifiedBy>
  <cp:lastPrinted>2014-03-10T16:45:11Z</cp:lastPrinted>
  <dcterms:created xsi:type="dcterms:W3CDTF">2012-10-26T02:30:31Z</dcterms:created>
  <dcterms:modified xsi:type="dcterms:W3CDTF">2014-03-27T16:17:42Z</dcterms:modified>
  <cp:category/>
  <cp:version/>
  <cp:contentType/>
  <cp:contentStatus/>
</cp:coreProperties>
</file>