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7f4295ad2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50541fee8dc040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yyyy"/>
    <x:numFmt numFmtId="201" formatCode="#,##0.00;(#,##0.00);&quot;-&quot;"/>
    <x:numFmt numFmtId="202" formatCode="#,##0.00;(#,##0.00);0.00"/>
  </x:numFmts>
  <x:fonts count="9">
    <x:font>
      <x:sz val="11"/>
      <x:name val="Carlito"/>
    </x:font>
    <x:font>
      <x:sz val="11"/>
      <x:color rgb="FF253246"/>
      <x:name val="Arial"/>
    </x:font>
    <x:font>
      <x:b/>
      <x:sz val="16"/>
      <x:color rgb="FF176B78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753A0"/>
      <x:name val="Arial"/>
    </x:font>
    <x:font>
      <x:b/>
      <x:sz val="11"/>
      <x:color rgb="FF1753A0"/>
      <x:name val="Arial"/>
    </x:font>
    <x:font>
      <x:sz val="11"/>
      <x:color rgb="FF17212F"/>
      <x:name val="Arial"/>
    </x:font>
    <x:font>
      <x:b/>
      <x:i/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6B78"/>
      </x:patternFill>
    </x:fill>
    <x:fill>
      <x:patternFill patternType="solid">
        <x:fgColor rgb="FFE8F5F5"/>
      </x:patternFill>
    </x:fill>
  </x:fills>
  <x:borders count="9">
    <x:border>
      <x:left/>
      <x:right/>
      <x:top/>
      <x:bottom/>
      <x:diagonal/>
    </x:border>
    <x:border>
      <x:left style="medium">
        <x:color rgb="FF176B78"/>
      </x:left>
      <x:right/>
      <x:top style="medium">
        <x:color rgb="FF176B78"/>
      </x:top>
      <x:bottom/>
      <x:diagonal/>
    </x:border>
    <x:border>
      <x:left/>
      <x:right/>
      <x:top style="medium">
        <x:color rgb="FF176B78"/>
      </x:top>
      <x:bottom/>
      <x:diagonal/>
    </x:border>
    <x:border>
      <x:left/>
      <x:right style="medium">
        <x:color rgb="FF176B78"/>
      </x:right>
      <x:top style="medium">
        <x:color rgb="FF176B78"/>
      </x:top>
      <x:bottom/>
      <x:diagonal/>
    </x:border>
    <x:border>
      <x:left style="medium">
        <x:color rgb="FF176B78"/>
      </x:left>
      <x:right/>
      <x:top/>
      <x:bottom/>
      <x:diagonal/>
    </x:border>
    <x:border>
      <x:left/>
      <x:right style="medium">
        <x:color rgb="FF176B78"/>
      </x:right>
      <x:top/>
      <x:bottom/>
      <x:diagonal/>
    </x:border>
    <x:border>
      <x:left style="medium">
        <x:color rgb="FF176B78"/>
      </x:left>
      <x:right/>
      <x:top/>
      <x:bottom style="medium">
        <x:color rgb="FF176B78"/>
      </x:bottom>
      <x:diagonal/>
    </x:border>
    <x:border>
      <x:left/>
      <x:right/>
      <x:top/>
      <x:bottom style="medium">
        <x:color rgb="FF176B78"/>
      </x:bottom>
      <x:diagonal/>
    </x:border>
    <x:border>
      <x:left/>
      <x:right style="medium">
        <x:color rgb="FF176B78"/>
      </x:right>
      <x:top/>
      <x:bottom style="medium">
        <x:color rgb="FF176B78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0" fontId="6" fillId="0" borderId="0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6" fillId="3" borderId="4" xfId="0" applyNumberFormat="1" applyFont="1" applyFill="1" applyBorder="1"/>
    <x:xf numFmtId="0" fontId="5" fillId="3" borderId="5" xfId="0" applyNumberFormat="1" applyFont="1" applyFill="1" applyBorder="1"/>
    <x:xf numFmtId="0" fontId="6" fillId="0" borderId="4" xfId="0" applyNumberFormat="1" applyFont="1" applyFill="1" applyBorder="1"/>
    <x:xf numFmtId="0" fontId="5" fillId="0" borderId="5" xfId="0" applyNumberFormat="1" applyFont="1" applyFill="1" applyBorder="1"/>
    <x:xf numFmtId="0" fontId="6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7" fillId="3" borderId="0" xfId="0" applyNumberFormat="1" applyFont="1" applyFill="1" applyBorder="1"/>
    <x:xf numFmtId="0" fontId="7" fillId="0" borderId="0" xfId="0" applyNumberFormat="1" applyFont="1" applyFill="1" applyBorder="1"/>
    <x:xf numFmtId="200" fontId="6" fillId="3" borderId="4" xfId="0" applyNumberFormat="1" applyFont="1" applyFill="1" applyBorder="1"/>
    <x:xf numFmtId="200" fontId="6" fillId="0" borderId="4" xfId="0" applyNumberFormat="1" applyFont="1" applyFill="1" applyBorder="1"/>
    <x:xf numFmtId="201" fontId="5" fillId="3" borderId="0" xfId="0" applyNumberFormat="1" applyFont="1" applyFill="1" applyBorder="1"/>
    <x:xf numFmtId="201" fontId="7" fillId="3" borderId="0" xfId="0" applyNumberFormat="1" applyFont="1" applyFill="1" applyBorder="1"/>
    <x:xf numFmtId="201" fontId="5" fillId="0" borderId="0" xfId="0" applyNumberFormat="1" applyFont="1" applyFill="1" applyBorder="1"/>
    <x:xf numFmtId="201" fontId="7" fillId="0" borderId="0" xfId="0" applyNumberFormat="1" applyFont="1" applyFill="1" applyBorder="1"/>
    <x:xf numFmtId="0" fontId="8" fillId="3" borderId="6" xfId="0" applyNumberFormat="1" applyFont="1" applyFill="1" applyBorder="1"/>
    <x:xf numFmtId="0" fontId="8" fillId="3" borderId="6" xfId="0" applyNumberFormat="1" applyFont="1" applyFill="1" applyBorder="1" applyAlignment="1">
      <x:alignment wrapText="1"/>
    </x:xf>
    <x:xf numFmtId="202" fontId="7" fillId="3" borderId="0" xfId="0" applyNumberFormat="1" applyFont="1" applyFill="1" applyBorder="1"/>
    <x:xf numFmtId="202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41a37d87b4760" /><Relationship Type="http://schemas.openxmlformats.org/officeDocument/2006/relationships/theme" Target="/xl/theme/theme1.xml" Id="Ra360cf3ab8304744" /><Relationship Type="http://schemas.openxmlformats.org/officeDocument/2006/relationships/sharedStrings" Target="/xl/sharedStrings.xml" Id="Rc1ba0f7c1e214958" /><Relationship Type="http://schemas.openxmlformats.org/officeDocument/2006/relationships/worksheet" Target="/xl/worksheets/sheet1.xml" Id="R50541fee8dc040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0" customHeight="1">
      <x:c r="A2" s="2" t="str">
        <x:v>Annual Reconciliation Register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32" customHeight="1">
      <x:c r="A3" s="4" t="str">
        <x:v>Sample amounts are fictional USD. Use one account and currency. Blue inputs; black formulas.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46" customHeight="1">
      <x:c r="A7" s="13" t="str">
        <x:v>Month end</x:v>
      </x:c>
      <x:c r="B7" s="14" t="str">
        <x:v>Bank close</x:v>
      </x:c>
      <x:c r="C7" s="14" t="str">
        <x:v>In transit</x:v>
      </x:c>
      <x:c r="D7" s="14" t="str">
        <x:v>Outstanding</x:v>
      </x:c>
      <x:c r="E7" s="14" t="str">
        <x:v>Book close</x:v>
      </x:c>
      <x:c r="F7" s="14" t="str">
        <x:v>Book adj. +/−</x:v>
      </x:c>
      <x:c r="G7" s="14" t="str">
        <x:v>Adj. bank</x:v>
      </x:c>
      <x:c r="H7" s="14" t="str">
        <x:v>Adj. books</x:v>
      </x:c>
      <x:c r="I7" s="14" t="str">
        <x:v>Difference</x:v>
      </x:c>
      <x:c r="J7" s="15" t="str">
        <x:v>Reviewed by</x:v>
      </x:c>
    </x:row>
    <x:row r="8" ht="25" customHeight="1">
      <x:c r="A8" s="25" t="d">
        <x:v>2026-01-31T00:00:00.000Z</x:v>
      </x:c>
      <x:c r="B8" s="27" t="n">
        <x:v>10000</x:v>
      </x:c>
      <x:c r="C8" s="27" t="n">
        <x:v>1200</x:v>
      </x:c>
      <x:c r="D8" s="27" t="n">
        <x:v>800</x:v>
      </x:c>
      <x:c r="E8" s="27" t="n">
        <x:v>10450</x:v>
      </x:c>
      <x:c r="F8" s="27" t="n">
        <x:v>-50</x:v>
      </x:c>
      <x:c r="G8" s="28" t="n">
        <x:f>IF(B8="","",B8+C8-D8)</x:f>
        <x:v>10400</x:v>
      </x:c>
      <x:c r="H8" s="28" t="n">
        <x:f>IF(E8="","",E8+F8)</x:f>
        <x:v>10400</x:v>
      </x:c>
      <x:c r="I8" s="33" t="n">
        <x:f>IF(OR(B8="",E8=""),"",ROUND(G8-H8,2))</x:f>
        <x:v>0</x:v>
      </x:c>
      <x:c r="J8" s="17"/>
    </x:row>
    <x:row r="9" ht="25" customHeight="1">
      <x:c r="A9" s="26" t="d">
        <x:v>2026-02-28T00:00:00.000Z</x:v>
      </x:c>
      <x:c r="B9" s="29"/>
      <x:c r="C9" s="29"/>
      <x:c r="D9" s="29"/>
      <x:c r="E9" s="29"/>
      <x:c r="F9" s="29"/>
      <x:c r="G9" s="30" t="str">
        <x:f>IF(B9="","",B9+C9-D9)</x:f>
      </x:c>
      <x:c r="H9" s="30" t="str">
        <x:f>IF(E9="","",E9+F9)</x:f>
      </x:c>
      <x:c r="I9" s="34" t="str">
        <x:f>IF(OR(B9="",E9=""),"",ROUND(G9-H9,2))</x:f>
      </x:c>
      <x:c r="J9" s="19"/>
    </x:row>
    <x:row r="10" ht="25" customHeight="1">
      <x:c r="A10" s="25" t="d">
        <x:v>2026-03-31T00:00:00.000Z</x:v>
      </x:c>
      <x:c r="B10" s="27"/>
      <x:c r="C10" s="27"/>
      <x:c r="D10" s="27"/>
      <x:c r="E10" s="27"/>
      <x:c r="F10" s="27"/>
      <x:c r="G10" s="28" t="str">
        <x:f>IF(B10="","",B10+C10-D10)</x:f>
      </x:c>
      <x:c r="H10" s="28" t="str">
        <x:f>IF(E10="","",E10+F10)</x:f>
      </x:c>
      <x:c r="I10" s="33" t="str">
        <x:f>IF(OR(B10="",E10=""),"",ROUND(G10-H10,2))</x:f>
      </x:c>
      <x:c r="J10" s="17"/>
    </x:row>
    <x:row r="11" ht="25" customHeight="1">
      <x:c r="A11" s="26" t="d">
        <x:v>2026-04-30T00:00:00.000Z</x:v>
      </x:c>
      <x:c r="B11" s="29"/>
      <x:c r="C11" s="29"/>
      <x:c r="D11" s="29"/>
      <x:c r="E11" s="29"/>
      <x:c r="F11" s="29"/>
      <x:c r="G11" s="30" t="str">
        <x:f>IF(B11="","",B11+C11-D11)</x:f>
      </x:c>
      <x:c r="H11" s="30" t="str">
        <x:f>IF(E11="","",E11+F11)</x:f>
      </x:c>
      <x:c r="I11" s="34" t="str">
        <x:f>IF(OR(B11="",E11=""),"",ROUND(G11-H11,2))</x:f>
      </x:c>
      <x:c r="J11" s="19"/>
    </x:row>
    <x:row r="12" ht="25" customHeight="1">
      <x:c r="A12" s="25" t="d">
        <x:v>2026-05-31T00:00:00.000Z</x:v>
      </x:c>
      <x:c r="B12" s="27"/>
      <x:c r="C12" s="27"/>
      <x:c r="D12" s="27"/>
      <x:c r="E12" s="27"/>
      <x:c r="F12" s="27"/>
      <x:c r="G12" s="28" t="str">
        <x:f>IF(B12="","",B12+C12-D12)</x:f>
      </x:c>
      <x:c r="H12" s="28" t="str">
        <x:f>IF(E12="","",E12+F12)</x:f>
      </x:c>
      <x:c r="I12" s="33" t="str">
        <x:f>IF(OR(B12="",E12=""),"",ROUND(G12-H12,2))</x:f>
      </x:c>
      <x:c r="J12" s="17"/>
    </x:row>
    <x:row r="13" ht="25" customHeight="1">
      <x:c r="A13" s="26" t="d">
        <x:v>2026-06-30T00:00:00.000Z</x:v>
      </x:c>
      <x:c r="B13" s="29"/>
      <x:c r="C13" s="29"/>
      <x:c r="D13" s="29"/>
      <x:c r="E13" s="29"/>
      <x:c r="F13" s="29"/>
      <x:c r="G13" s="30" t="str">
        <x:f>IF(B13="","",B13+C13-D13)</x:f>
      </x:c>
      <x:c r="H13" s="30" t="str">
        <x:f>IF(E13="","",E13+F13)</x:f>
      </x:c>
      <x:c r="I13" s="34" t="str">
        <x:f>IF(OR(B13="",E13=""),"",ROUND(G13-H13,2))</x:f>
      </x:c>
      <x:c r="J13" s="19"/>
    </x:row>
    <x:row r="14" ht="25" customHeight="1">
      <x:c r="A14" s="25" t="d">
        <x:v>2026-07-31T00:00:00.000Z</x:v>
      </x:c>
      <x:c r="B14" s="27"/>
      <x:c r="C14" s="27"/>
      <x:c r="D14" s="27"/>
      <x:c r="E14" s="27"/>
      <x:c r="F14" s="27"/>
      <x:c r="G14" s="28" t="str">
        <x:f>IF(B14="","",B14+C14-D14)</x:f>
      </x:c>
      <x:c r="H14" s="28" t="str">
        <x:f>IF(E14="","",E14+F14)</x:f>
      </x:c>
      <x:c r="I14" s="33" t="str">
        <x:f>IF(OR(B14="",E14=""),"",ROUND(G14-H14,2))</x:f>
      </x:c>
      <x:c r="J14" s="17"/>
    </x:row>
    <x:row r="15" ht="25" customHeight="1">
      <x:c r="A15" s="26" t="d">
        <x:v>2026-08-31T00:00:00.000Z</x:v>
      </x:c>
      <x:c r="B15" s="29"/>
      <x:c r="C15" s="29"/>
      <x:c r="D15" s="29"/>
      <x:c r="E15" s="29"/>
      <x:c r="F15" s="29"/>
      <x:c r="G15" s="30" t="str">
        <x:f>IF(B15="","",B15+C15-D15)</x:f>
      </x:c>
      <x:c r="H15" s="30" t="str">
        <x:f>IF(E15="","",E15+F15)</x:f>
      </x:c>
      <x:c r="I15" s="34" t="str">
        <x:f>IF(OR(B15="",E15=""),"",ROUND(G15-H15,2))</x:f>
      </x:c>
      <x:c r="J15" s="19"/>
    </x:row>
    <x:row r="16" ht="25" customHeight="1">
      <x:c r="A16" s="25" t="d">
        <x:v>2026-09-30T00:00:00.000Z</x:v>
      </x:c>
      <x:c r="B16" s="27"/>
      <x:c r="C16" s="27"/>
      <x:c r="D16" s="27"/>
      <x:c r="E16" s="27"/>
      <x:c r="F16" s="27"/>
      <x:c r="G16" s="28" t="str">
        <x:f>IF(B16="","",B16+C16-D16)</x:f>
      </x:c>
      <x:c r="H16" s="28" t="str">
        <x:f>IF(E16="","",E16+F16)</x:f>
      </x:c>
      <x:c r="I16" s="33" t="str">
        <x:f>IF(OR(B16="",E16=""),"",ROUND(G16-H16,2))</x:f>
      </x:c>
      <x:c r="J16" s="17"/>
    </x:row>
    <x:row r="17" ht="25" customHeight="1">
      <x:c r="A17" s="26" t="d">
        <x:v>2026-10-31T00:00:00.000Z</x:v>
      </x:c>
      <x:c r="B17" s="29"/>
      <x:c r="C17" s="29"/>
      <x:c r="D17" s="29"/>
      <x:c r="E17" s="29"/>
      <x:c r="F17" s="29"/>
      <x:c r="G17" s="30" t="str">
        <x:f>IF(B17="","",B17+C17-D17)</x:f>
      </x:c>
      <x:c r="H17" s="30" t="str">
        <x:f>IF(E17="","",E17+F17)</x:f>
      </x:c>
      <x:c r="I17" s="34" t="str">
        <x:f>IF(OR(B17="",E17=""),"",ROUND(G17-H17,2))</x:f>
      </x:c>
      <x:c r="J17" s="19"/>
    </x:row>
    <x:row r="18" ht="25" customHeight="1">
      <x:c r="A18" s="25" t="d">
        <x:v>2026-11-30T00:00:00.000Z</x:v>
      </x:c>
      <x:c r="B18" s="27"/>
      <x:c r="C18" s="27"/>
      <x:c r="D18" s="27"/>
      <x:c r="E18" s="27"/>
      <x:c r="F18" s="27"/>
      <x:c r="G18" s="28" t="str">
        <x:f>IF(B18="","",B18+C18-D18)</x:f>
      </x:c>
      <x:c r="H18" s="28" t="str">
        <x:f>IF(E18="","",E18+F18)</x:f>
      </x:c>
      <x:c r="I18" s="33" t="str">
        <x:f>IF(OR(B18="",E18=""),"",ROUND(G18-H18,2))</x:f>
      </x:c>
      <x:c r="J18" s="17"/>
    </x:row>
    <x:row r="19" ht="25" customHeight="1">
      <x:c r="A19" s="26" t="d">
        <x:v>2026-12-31T00:00:00.000Z</x:v>
      </x:c>
      <x:c r="B19" s="29"/>
      <x:c r="C19" s="29"/>
      <x:c r="D19" s="29"/>
      <x:c r="E19" s="29"/>
      <x:c r="F19" s="29"/>
      <x:c r="G19" s="30" t="str">
        <x:f>IF(B19="","",B19+C19-D19)</x:f>
      </x:c>
      <x:c r="H19" s="30" t="str">
        <x:f>IF(E19="","",E19+F19)</x:f>
      </x:c>
      <x:c r="I19" s="34" t="str">
        <x:f>IF(OR(B19="",E19=""),"",ROUND(G19-H19,2))</x:f>
      </x:c>
      <x:c r="J19" s="19"/>
    </x:row>
    <x:row r="20" ht="25" customHeight="1">
      <x:c r="A20" s="16"/>
      <x:c r="B20" s="9"/>
      <x:c r="C20" s="9"/>
      <x:c r="D20" s="9"/>
      <x:c r="E20" s="9"/>
      <x:c r="F20" s="9"/>
      <x:c r="G20" s="9"/>
      <x:c r="H20" s="9"/>
      <x:c r="I20" s="9"/>
      <x:c r="J20" s="17"/>
    </x:row>
    <x:row r="21" ht="25" customHeight="1">
      <x:c r="A21" s="18"/>
      <x:c r="B21" s="10"/>
      <x:c r="C21" s="10"/>
      <x:c r="D21" s="10"/>
      <x:c r="E21" s="10"/>
      <x:c r="F21" s="10"/>
      <x:c r="G21" s="10"/>
      <x:c r="H21" s="10"/>
      <x:c r="I21" s="10"/>
      <x:c r="J21" s="19"/>
    </x:row>
    <x:row r="22" ht="32" customHeight="1">
      <x:c r="A22" s="32" t="str">
        <x:v>Enter net book adjustments signed: credits / interest positive; fees / returned deposits negative.</x:v>
      </x:c>
      <x:c r="B22" s="21"/>
      <x:c r="C22" s="21"/>
      <x:c r="D22" s="21"/>
      <x:c r="E22" s="21"/>
      <x:c r="F22" s="21"/>
      <x:c r="G22" s="21"/>
      <x:c r="H22" s="21"/>
      <x:c r="I22" s="21"/>
      <x:c r="J22" s="22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32" customHeight="1">
      <x:c r="A24" s="4" t="str">
        <x:v>Blank months stay blank. A zero difference does not prove all transactions were reviewed.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</x:sheetData>
  <x:mergeCells>
    <x:mergeCell ref="A3:J3"/>
    <x:mergeCell ref="A22:J22"/>
    <x:mergeCell ref="A24:J24"/>
  </x:mergeCells>
  <x:conditionalFormatting sqref="I8:I19">
    <x:cfRule type="expression" dxfId="0" priority="1">
      <x:formula>AND(ISNUMBER(I8),ABS(I8)&gt;0.005)</x:formula>
    </x:cfRule>
  </x:conditionalFormatting>
  <x:pageMargins left="0.7" right="0.7" top="0.75" bottom="0.75" header="0.3" footer="0.3"/>
</x:worksheet>
</file>