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63cd971ce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fb96b6f60f4e45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0.0%"/>
    <x:numFmt numFmtId="202" formatCode="mmm yyyy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A34E2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0"/>
      <x:color rgb="FF596779"/>
      <x:name val="Arial"/>
    </x:font>
    <x:font>
      <x:sz val="11"/>
      <x:color rgb="FF1B24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A34E2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A34E26"/>
      </x:bottom>
      <x:diagonal/>
    </x:border>
    <x:border>
      <x:left style="medium">
        <x:color rgb="FFA34E26"/>
      </x:left>
      <x:right/>
      <x:top style="medium">
        <x:color rgb="FFA34E26"/>
      </x:top>
      <x:bottom/>
      <x:diagonal/>
    </x:border>
    <x:border>
      <x:left/>
      <x:right/>
      <x:top style="medium">
        <x:color rgb="FFA34E26"/>
      </x:top>
      <x:bottom/>
      <x:diagonal/>
    </x:border>
    <x:border>
      <x:left/>
      <x:right style="medium">
        <x:color rgb="FFA34E26"/>
      </x:right>
      <x:top style="medium">
        <x:color rgb="FFA34E26"/>
      </x:top>
      <x:bottom/>
      <x:diagonal/>
    </x:border>
    <x:border>
      <x:left style="medium">
        <x:color rgb="FFA34E26"/>
      </x:left>
      <x:right/>
      <x:top/>
      <x:bottom/>
      <x:diagonal/>
    </x:border>
    <x:border>
      <x:left/>
      <x:right style="medium">
        <x:color rgb="FFA34E26"/>
      </x:right>
      <x:top/>
      <x:bottom/>
      <x:diagonal/>
    </x:border>
    <x:border>
      <x:left style="medium">
        <x:color rgb="FFA34E26"/>
      </x:left>
      <x:right/>
      <x:top/>
      <x:bottom style="medium">
        <x:color rgb="FFA34E26"/>
      </x:bottom>
      <x:diagonal/>
    </x:border>
    <x:border>
      <x:left/>
      <x:right/>
      <x:top/>
      <x:bottom style="medium">
        <x:color rgb="FFA34E26"/>
      </x:bottom>
      <x:diagonal/>
    </x:border>
    <x:border>
      <x:left/>
      <x:right style="medium">
        <x:color rgb="FFA34E26"/>
      </x:right>
      <x:top/>
      <x:bottom style="medium">
        <x:color rgb="FFA34E26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0" fontId="6" fillId="0" borderId="9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</x:cellXfs>
  <x:cellStyles count="1">
    <x:cellStyle name="Normal" xfId="0"/>
  </x:cellStyles>
  <x:dxfs count="12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760266a6149cf" /><Relationship Type="http://schemas.openxmlformats.org/officeDocument/2006/relationships/theme" Target="/xl/theme/theme1.xml" Id="Rb047374d1cd44fe2" /><Relationship Type="http://schemas.openxmlformats.org/officeDocument/2006/relationships/sharedStrings" Target="/xl/sharedStrings.xml" Id="R57314532021c44d5" /><Relationship Type="http://schemas.openxmlformats.org/officeDocument/2006/relationships/worksheet" Target="/xl/worksheets/sheet1.xml" Id="Rfb96b6f60f4e45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34E2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Monthly Hiring Capacity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18" t="str">
        <x:v>One month per row. Positive gap means more hours are needed.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6" customHeight="1">
      <x:c r="A8" s="10" t="str">
        <x:v>Month</x:v>
      </x:c>
      <x:c r="B8" s="11" t="str">
        <x:v>People</x:v>
      </x:c>
      <x:c r="C8" s="11" t="str">
        <x:v>Days</x:v>
      </x:c>
      <x:c r="D8" s="11" t="str">
        <x:v>Hours per day</x:v>
      </x:c>
      <x:c r="E8" s="11" t="str">
        <x:v>Productive %</x:v>
      </x:c>
      <x:c r="F8" s="11" t="str">
        <x:v>Capacity hours</x:v>
      </x:c>
      <x:c r="G8" s="11" t="str">
        <x:v>Demand hours</x:v>
      </x:c>
      <x:c r="H8" s="11" t="str">
        <x:v>Gap hours</x:v>
      </x:c>
      <x:c r="I8" s="12" t="str">
        <x:v>Extra people needed</x:v>
      </x:c>
    </x:row>
    <x:row r="9" ht="30" customHeight="1">
      <x:c r="A9" s="27" t="d">
        <x:v>2026-11-01T00:00:00.000Z</x:v>
      </x:c>
      <x:c r="B9" s="2" t="n">
        <x:v>4</x:v>
      </x:c>
      <x:c r="C9" s="2" t="n">
        <x:v>20</x:v>
      </x:c>
      <x:c r="D9" s="2" t="n">
        <x:v>8</x:v>
      </x:c>
      <x:c r="E9" s="23" t="n">
        <x:v>0.75</x:v>
      </x:c>
      <x:c r="F9" s="19" t="n">
        <x:f>IF(OR(B9="",C9="",D9="",E9=""),"",IF(B9="","",B9*C9*D9*E9))</x:f>
        <x:v>480</x:v>
      </x:c>
      <x:c r="G9" s="2" t="n">
        <x:v>600</x:v>
      </x:c>
      <x:c r="H9" s="19" t="n">
        <x:f>IF(OR(F9="",G9=""),"",IF(B9="","",G9-F9))</x:f>
        <x:v>120</x:v>
      </x:c>
      <x:c r="I9" s="20" t="n">
        <x:f>IF(OR(C9="",D9="",E9="",H9=""),"",IF(B9="","",IF(C9*D9*E9=0,"n.a.",ROUNDUP(MAX(0,H9)/(C9*D9*E9),0))))</x:f>
        <x:v>1</x:v>
      </x:c>
    </x:row>
    <x:row r="10" ht="30" customHeight="1">
      <x:c r="A10" s="27" t="d">
        <x:v>2026-12-01T00:00:00.000Z</x:v>
      </x:c>
      <x:c r="B10" s="2" t="n">
        <x:v>4</x:v>
      </x:c>
      <x:c r="C10" s="2" t="n">
        <x:v>20</x:v>
      </x:c>
      <x:c r="D10" s="2" t="n">
        <x:v>8</x:v>
      </x:c>
      <x:c r="E10" s="23" t="n">
        <x:v>0.75</x:v>
      </x:c>
      <x:c r="F10" s="19" t="n">
        <x:f>IF(OR(B10="",C10="",D10="",E10=""),"",IF(B10="","",B10*C10*D10*E10))</x:f>
        <x:v>480</x:v>
      </x:c>
      <x:c r="G10" s="2" t="n">
        <x:v>600</x:v>
      </x:c>
      <x:c r="H10" s="19" t="n">
        <x:f>IF(OR(F10="",G10=""),"",IF(B10="","",G10-F10))</x:f>
        <x:v>120</x:v>
      </x:c>
      <x:c r="I10" s="20" t="n">
        <x:f>IF(OR(C10="",D10="",E10="",H10=""),"",IF(B10="","",IF(C10*D10*E10=0,"n.a.",ROUNDUP(MAX(0,H10)/(C10*D10*E10),0))))</x:f>
        <x:v>1</x:v>
      </x:c>
    </x:row>
    <x:row r="11" ht="30" customHeight="1">
      <x:c r="A11" s="27" t="d">
        <x:v>2027-01-01T00:00:00.000Z</x:v>
      </x:c>
      <x:c r="B11" s="2" t="n">
        <x:v>4</x:v>
      </x:c>
      <x:c r="C11" s="2" t="n">
        <x:v>20</x:v>
      </x:c>
      <x:c r="D11" s="2" t="n">
        <x:v>8</x:v>
      </x:c>
      <x:c r="E11" s="23" t="n">
        <x:v>0.75</x:v>
      </x:c>
      <x:c r="F11" s="19" t="n">
        <x:f>IF(OR(B11="",C11="",D11="",E11=""),"",IF(B11="","",B11*C11*D11*E11))</x:f>
        <x:v>480</x:v>
      </x:c>
      <x:c r="G11" s="2" t="n">
        <x:v>600</x:v>
      </x:c>
      <x:c r="H11" s="19" t="n">
        <x:f>IF(OR(F11="",G11=""),"",IF(B11="","",G11-F11))</x:f>
        <x:v>120</x:v>
      </x:c>
      <x:c r="I11" s="20" t="n">
        <x:f>IF(OR(C11="",D11="",E11="",H11=""),"",IF(B11="","",IF(C11*D11*E11=0,"n.a.",ROUNDUP(MAX(0,H11)/(C11*D11*E11),0))))</x:f>
        <x:v>1</x:v>
      </x:c>
    </x:row>
    <x:row r="12" ht="30" customHeight="1">
      <x:c r="A12" s="27" t="d">
        <x:v>2027-02-01T00:00:00.000Z</x:v>
      </x:c>
      <x:c r="B12" s="2"/>
      <x:c r="C12" s="2"/>
      <x:c r="D12" s="2"/>
      <x:c r="E12" s="23"/>
      <x:c r="F12" s="19" t="str">
        <x:f>IF(OR(B12="",C12="",D12="",E12=""),"",IF(B12="","",B12*C12*D12*E12))</x:f>
      </x:c>
      <x:c r="G12" s="2"/>
      <x:c r="H12" s="19" t="str">
        <x:f>IF(OR(F12="",G12=""),"",IF(B12="","",G12-F12))</x:f>
      </x:c>
      <x:c r="I12" s="20" t="str">
        <x:f>IF(OR(C12="",D12="",E12="",H12=""),"",IF(B12="","",IF(C12*D12*E12=0,"n.a.",ROUNDUP(MAX(0,H12)/(C12*D12*E12),0))))</x:f>
      </x:c>
    </x:row>
    <x:row r="13" ht="30" customHeight="1">
      <x:c r="A13" s="27" t="d">
        <x:v>2027-03-01T00:00:00.000Z</x:v>
      </x:c>
      <x:c r="B13" s="2"/>
      <x:c r="C13" s="2"/>
      <x:c r="D13" s="2"/>
      <x:c r="E13" s="23"/>
      <x:c r="F13" s="19" t="str">
        <x:f>IF(OR(B13="",C13="",D13="",E13=""),"",IF(B13="","",B13*C13*D13*E13))</x:f>
      </x:c>
      <x:c r="G13" s="2"/>
      <x:c r="H13" s="19" t="str">
        <x:f>IF(OR(F13="",G13=""),"",IF(B13="","",G13-F13))</x:f>
      </x:c>
      <x:c r="I13" s="20" t="str">
        <x:f>IF(OR(C13="",D13="",E13="",H13=""),"",IF(B13="","",IF(C13*D13*E13=0,"n.a.",ROUNDUP(MAX(0,H13)/(C13*D13*E13),0))))</x:f>
      </x:c>
    </x:row>
    <x:row r="14" ht="30" customHeight="1">
      <x:c r="A14" s="27" t="d">
        <x:v>2027-04-01T00:00:00.000Z</x:v>
      </x:c>
      <x:c r="B14" s="2"/>
      <x:c r="C14" s="2"/>
      <x:c r="D14" s="2"/>
      <x:c r="E14" s="23"/>
      <x:c r="F14" s="19" t="str">
        <x:f>IF(OR(B14="",C14="",D14="",E14=""),"",IF(B14="","",B14*C14*D14*E14))</x:f>
      </x:c>
      <x:c r="G14" s="2"/>
      <x:c r="H14" s="19" t="str">
        <x:f>IF(OR(F14="",G14=""),"",IF(B14="","",G14-F14))</x:f>
      </x:c>
      <x:c r="I14" s="20" t="str">
        <x:f>IF(OR(C14="",D14="",E14="",H14=""),"",IF(B14="","",IF(C14*D14*E14=0,"n.a.",ROUNDUP(MAX(0,H14)/(C14*D14*E14),0))))</x:f>
      </x:c>
    </x:row>
    <x:row r="15" ht="30" customHeight="1">
      <x:c r="A15" s="27" t="d">
        <x:v>2027-05-01T00:00:00.000Z</x:v>
      </x:c>
      <x:c r="B15" s="2"/>
      <x:c r="C15" s="2"/>
      <x:c r="D15" s="2"/>
      <x:c r="E15" s="23"/>
      <x:c r="F15" s="19" t="str">
        <x:f>IF(OR(B15="",C15="",D15="",E15=""),"",IF(B15="","",B15*C15*D15*E15))</x:f>
      </x:c>
      <x:c r="G15" s="2"/>
      <x:c r="H15" s="19" t="str">
        <x:f>IF(OR(F15="",G15=""),"",IF(B15="","",G15-F15))</x:f>
      </x:c>
      <x:c r="I15" s="20" t="str">
        <x:f>IF(OR(C15="",D15="",E15="",H15=""),"",IF(B15="","",IF(C15*D15*E15=0,"n.a.",ROUNDUP(MAX(0,H15)/(C15*D15*E15),0))))</x:f>
      </x:c>
    </x:row>
    <x:row r="16" ht="30" customHeight="1">
      <x:c r="A16" s="27" t="d">
        <x:v>2027-06-01T00:00:00.000Z</x:v>
      </x:c>
      <x:c r="B16" s="2"/>
      <x:c r="C16" s="2"/>
      <x:c r="D16" s="2"/>
      <x:c r="E16" s="23"/>
      <x:c r="F16" s="19" t="str">
        <x:f>IF(OR(B16="",C16="",D16="",E16=""),"",IF(B16="","",B16*C16*D16*E16))</x:f>
      </x:c>
      <x:c r="G16" s="2"/>
      <x:c r="H16" s="19" t="str">
        <x:f>IF(OR(F16="",G16=""),"",IF(B16="","",G16-F16))</x:f>
      </x:c>
      <x:c r="I16" s="20" t="str">
        <x:f>IF(OR(C16="",D16="",E16="",H16=""),"",IF(B16="","",IF(C16*D16*E16=0,"n.a.",ROUNDUP(MAX(0,H16)/(C16*D16*E16),0))))</x:f>
      </x:c>
    </x:row>
    <x:row r="17" ht="30" customHeight="1">
      <x:c r="A17" s="27" t="d">
        <x:v>2027-07-01T00:00:00.000Z</x:v>
      </x:c>
      <x:c r="B17" s="2"/>
      <x:c r="C17" s="2"/>
      <x:c r="D17" s="2"/>
      <x:c r="E17" s="23"/>
      <x:c r="F17" s="19" t="str">
        <x:f>IF(OR(B17="",C17="",D17="",E17=""),"",IF(B17="","",B17*C17*D17*E17))</x:f>
      </x:c>
      <x:c r="G17" s="2"/>
      <x:c r="H17" s="19" t="str">
        <x:f>IF(OR(F17="",G17=""),"",IF(B17="","",G17-F17))</x:f>
      </x:c>
      <x:c r="I17" s="20" t="str">
        <x:f>IF(OR(C17="",D17="",E17="",H17=""),"",IF(B17="","",IF(C17*D17*E17=0,"n.a.",ROUNDUP(MAX(0,H17)/(C17*D17*E17),0))))</x:f>
      </x:c>
    </x:row>
    <x:row r="18" ht="30" customHeight="1">
      <x:c r="A18" s="27" t="d">
        <x:v>2027-08-01T00:00:00.000Z</x:v>
      </x:c>
      <x:c r="B18" s="2"/>
      <x:c r="C18" s="2"/>
      <x:c r="D18" s="2"/>
      <x:c r="E18" s="23"/>
      <x:c r="F18" s="19" t="str">
        <x:f>IF(OR(B18="",C18="",D18="",E18=""),"",IF(B18="","",B18*C18*D18*E18))</x:f>
      </x:c>
      <x:c r="G18" s="2"/>
      <x:c r="H18" s="19" t="str">
        <x:f>IF(OR(F18="",G18=""),"",IF(B18="","",G18-F18))</x:f>
      </x:c>
      <x:c r="I18" s="20" t="str">
        <x:f>IF(OR(C18="",D18="",E18="",H18=""),"",IF(B18="","",IF(C18*D18*E18=0,"n.a.",ROUNDUP(MAX(0,H18)/(C18*D18*E18),0))))</x:f>
      </x:c>
    </x:row>
    <x:row r="19" ht="30" customHeight="1">
      <x:c r="A19" s="27" t="d">
        <x:v>2027-09-01T00:00:00.000Z</x:v>
      </x:c>
      <x:c r="B19" s="2"/>
      <x:c r="C19" s="2"/>
      <x:c r="D19" s="2"/>
      <x:c r="E19" s="23"/>
      <x:c r="F19" s="19" t="str">
        <x:f>IF(OR(B19="",C19="",D19="",E19=""),"",IF(B19="","",B19*C19*D19*E19))</x:f>
      </x:c>
      <x:c r="G19" s="2"/>
      <x:c r="H19" s="19" t="str">
        <x:f>IF(OR(F19="",G19=""),"",IF(B19="","",G19-F19))</x:f>
      </x:c>
      <x:c r="I19" s="20" t="str">
        <x:f>IF(OR(C19="",D19="",E19="",H19=""),"",IF(B19="","",IF(C19*D19*E19=0,"n.a.",ROUNDUP(MAX(0,H19)/(C19*D19*E19),0))))</x:f>
      </x:c>
    </x:row>
    <x:row r="20" ht="30" customHeight="1">
      <x:c r="A20" s="28" t="d">
        <x:v>2027-10-01T00:00:00.000Z</x:v>
      </x:c>
      <x:c r="B20" s="16"/>
      <x:c r="C20" s="16"/>
      <x:c r="D20" s="16"/>
      <x:c r="E20" s="24"/>
      <x:c r="F20" s="25" t="str">
        <x:f>IF(OR(B20="",C20="",D20="",E20=""),"",IF(B20="","",B20*C20*D20*E20))</x:f>
      </x:c>
      <x:c r="G20" s="16"/>
      <x:c r="H20" s="25" t="str">
        <x:f>IF(OR(F20="",G20=""),"",IF(B20="","",G20-F20))</x:f>
      </x:c>
      <x:c r="I20" s="26" t="str">
        <x:f>IF(OR(C20="",D20="",E20="",H20=""),"",IF(B20="","",IF(C20*D20*E20=0,"n.a.",ROUNDUP(MAX(0,H20)/(C20*D20*E20),0))))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18" t="str">
        <x:v>Extra people rounds up. Recruit only after checking timing, skill mix and demand assumptions.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18" t="str">
        <x:v>Fictional planning assumptions. Capacity: 12 rows. Extend calculations before adding records.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H9:H20">
    <x:cfRule type="expression" dxfId="0" priority="1">
      <x:formula>AND(ISNUMBER(H9),H9&gt;0)</x:formula>
    </x:cfRule>
    <x:cfRule type="expression" dxfId="1" priority="2">
      <x:formula>AND(ISNUMBER(H9),H9&gt;0)</x:formula>
    </x:cfRule>
    <x:cfRule type="expression" dxfId="2" priority="3">
      <x:formula>AND(ISNUMBER(H9),H9&gt;0)</x:formula>
    </x:cfRule>
    <x:cfRule type="expression" dxfId="3" priority="4">
      <x:formula>AND(ISNUMBER(H9),H9&gt;0)</x:formula>
    </x:cfRule>
    <x:cfRule type="expression" dxfId="4" priority="5">
      <x:formula>AND(ISNUMBER(H9),H9&gt;0)</x:formula>
    </x:cfRule>
    <x:cfRule type="expression" dxfId="5" priority="6">
      <x:formula>AND(ISNUMBER(H9),H9&gt;0)</x:formula>
    </x:cfRule>
    <x:cfRule type="expression" dxfId="6" priority="7">
      <x:formula>AND(ISNUMBER(H9),H9&gt;0)</x:formula>
    </x:cfRule>
    <x:cfRule type="expression" dxfId="7" priority="8">
      <x:formula>AND(ISNUMBER(H9),H9&gt;0)</x:formula>
    </x:cfRule>
    <x:cfRule type="expression" dxfId="8" priority="9">
      <x:formula>AND(ISNUMBER(H9),H9&gt;0)</x:formula>
    </x:cfRule>
    <x:cfRule type="expression" dxfId="9" priority="10">
      <x:formula>AND(ISNUMBER(H9),H9&gt;0)</x:formula>
    </x:cfRule>
    <x:cfRule type="expression" dxfId="10" priority="11">
      <x:formula>AND(ISNUMBER(H9),H9&gt;0)</x:formula>
    </x:cfRule>
    <x:cfRule type="expression" dxfId="11" priority="12">
      <x:formula>AND(ISNUMBER(H9),H9&gt;0)</x:formula>
    </x:cfRule>
  </x:conditionalFormatting>
  <x:pageMargins left="0.7" right="0.7" top="0.75" bottom="0.75" header="0.3" footer="0.3"/>
</x:worksheet>
</file>