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ca0a3a01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4ee33bcd350249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116D77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0"/>
      <x:color rgb="FF596779"/>
      <x:name val="Arial"/>
    </x:font>
    <x:font>
      <x:sz val="11"/>
      <x:color rgb="FF1B243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6D77"/>
      </x:patternFill>
    </x:fill>
    <x:fill>
      <x:patternFill patternType="solid">
        <x:fgColor rgb="FFEDF8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16D7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d5cac52a49d8" /><Relationship Type="http://schemas.openxmlformats.org/officeDocument/2006/relationships/theme" Target="/xl/theme/theme1.xml" Id="Re377beac38a94fa2" /><Relationship Type="http://schemas.openxmlformats.org/officeDocument/2006/relationships/sharedStrings" Target="/xl/sharedStrings.xml" Id="R06e791c74cc942ac" /><Relationship Type="http://schemas.openxmlformats.org/officeDocument/2006/relationships/worksheet" Target="/xl/worksheets/sheet1.xml" Id="R4ee33bcd350249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6D7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Service Desk Capacity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12" t="str">
        <x:v>One reporting period. Minutes per request converts demand to hours.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9" t="str">
        <x:v>Queue</x:v>
      </x:c>
      <x:c r="B8" s="9" t="str">
        <x:v>Requests</x:v>
      </x:c>
      <x:c r="C8" s="9" t="str">
        <x:v>Minutes each</x:v>
      </x:c>
      <x:c r="D8" s="9" t="str">
        <x:v>Demand hours</x:v>
      </x:c>
      <x:c r="E8" s="9" t="str">
        <x:v>Agents</x:v>
      </x:c>
      <x:c r="F8" s="9" t="str">
        <x:v>Hours per agent</x:v>
      </x:c>
      <x:c r="G8" s="9" t="str">
        <x:v>Productive %</x:v>
      </x:c>
      <x:c r="H8" s="9" t="str">
        <x:v>Capacity hours</x:v>
      </x:c>
      <x:c r="I8" s="9" t="str">
        <x:v>Gap hours</x:v>
      </x:c>
    </x:row>
    <x:row r="9" ht="25" customHeight="1">
      <x:c r="A9" s="11" t="str">
        <x:v>Email</x:v>
      </x:c>
      <x:c r="B9" s="2" t="n">
        <x:v>500</x:v>
      </x:c>
      <x:c r="C9" s="2" t="n">
        <x:v>12</x:v>
      </x:c>
      <x:c r="D9" s="13" t="n">
        <x:f>IF(OR(B9="",C9=""),"",IF(A9="","",B9*C9/60))</x:f>
        <x:v>100</x:v>
      </x:c>
      <x:c r="E9" s="2" t="n">
        <x:v>3</x:v>
      </x:c>
      <x:c r="F9" s="2" t="n">
        <x:v>40</x:v>
      </x:c>
      <x:c r="G9" s="14" t="n">
        <x:v>0.75</x:v>
      </x:c>
      <x:c r="H9" s="13" t="n">
        <x:f>IF(OR(E9="",F9="",G9=""),"",IF(A9="","",E9*F9*G9))</x:f>
        <x:v>90</x:v>
      </x:c>
      <x:c r="I9" s="13" t="n">
        <x:f>IF(OR(D9="",H9=""),"",IF(A9="","",D9-H9))</x:f>
        <x:v>10</x:v>
      </x:c>
    </x:row>
    <x:row r="10" ht="25" customHeight="1">
      <x:c r="A10" s="11" t="str">
        <x:v>Phone</x:v>
      </x:c>
      <x:c r="B10" s="2" t="n">
        <x:v>500</x:v>
      </x:c>
      <x:c r="C10" s="2" t="n">
        <x:v>12</x:v>
      </x:c>
      <x:c r="D10" s="13" t="n">
        <x:f>IF(OR(B10="",C10=""),"",IF(A10="","",B10*C10/60))</x:f>
        <x:v>100</x:v>
      </x:c>
      <x:c r="E10" s="2" t="n">
        <x:v>3</x:v>
      </x:c>
      <x:c r="F10" s="2" t="n">
        <x:v>40</x:v>
      </x:c>
      <x:c r="G10" s="14" t="n">
        <x:v>0.75</x:v>
      </x:c>
      <x:c r="H10" s="13" t="n">
        <x:f>IF(OR(E10="",F10="",G10=""),"",IF(A10="","",E10*F10*G10))</x:f>
        <x:v>90</x:v>
      </x:c>
      <x:c r="I10" s="13" t="n">
        <x:f>IF(OR(D10="",H10=""),"",IF(A10="","",D10-H10))</x:f>
        <x:v>10</x:v>
      </x:c>
    </x:row>
    <x:row r="11" ht="25" customHeight="1">
      <x:c r="A11" s="11" t="str">
        <x:v>Chat</x:v>
      </x:c>
      <x:c r="B11" s="2" t="n">
        <x:v>500</x:v>
      </x:c>
      <x:c r="C11" s="2" t="n">
        <x:v>12</x:v>
      </x:c>
      <x:c r="D11" s="13" t="n">
        <x:f>IF(OR(B11="",C11=""),"",IF(A11="","",B11*C11/60))</x:f>
        <x:v>100</x:v>
      </x:c>
      <x:c r="E11" s="2" t="n">
        <x:v>3</x:v>
      </x:c>
      <x:c r="F11" s="2" t="n">
        <x:v>40</x:v>
      </x:c>
      <x:c r="G11" s="14" t="n">
        <x:v>0.75</x:v>
      </x:c>
      <x:c r="H11" s="13" t="n">
        <x:f>IF(OR(E11="",F11="",G11=""),"",IF(A11="","",E11*F11*G11))</x:f>
        <x:v>90</x:v>
      </x:c>
      <x:c r="I11" s="13" t="n">
        <x:f>IF(OR(D11="",H11=""),"",IF(A11="","",D11-H11))</x:f>
        <x:v>10</x:v>
      </x:c>
    </x:row>
    <x:row r="12" ht="25" customHeight="1">
      <x:c r="A12" s="11"/>
      <x:c r="B12" s="2"/>
      <x:c r="C12" s="2"/>
      <x:c r="D12" s="13" t="str">
        <x:f>IF(OR(B12="",C12=""),"",IF(A12="","",B12*C12/60))</x:f>
      </x:c>
      <x:c r="E12" s="2"/>
      <x:c r="F12" s="2"/>
      <x:c r="G12" s="14"/>
      <x:c r="H12" s="13" t="str">
        <x:f>IF(OR(E12="",F12="",G12=""),"",IF(A12="","",E12*F12*G12))</x:f>
      </x:c>
      <x:c r="I12" s="13" t="str">
        <x:f>IF(OR(D12="",H12=""),"",IF(A12="","",D12-H12))</x:f>
      </x:c>
    </x:row>
    <x:row r="13" ht="25" customHeight="1">
      <x:c r="A13" s="11"/>
      <x:c r="B13" s="2"/>
      <x:c r="C13" s="2"/>
      <x:c r="D13" s="13" t="str">
        <x:f>IF(OR(B13="",C13=""),"",IF(A13="","",B13*C13/60))</x:f>
      </x:c>
      <x:c r="E13" s="2"/>
      <x:c r="F13" s="2"/>
      <x:c r="G13" s="14"/>
      <x:c r="H13" s="13" t="str">
        <x:f>IF(OR(E13="",F13="",G13=""),"",IF(A13="","",E13*F13*G13))</x:f>
      </x:c>
      <x:c r="I13" s="13" t="str">
        <x:f>IF(OR(D13="",H13=""),"",IF(A13="","",D13-H13))</x:f>
      </x:c>
    </x:row>
    <x:row r="14" ht="25" customHeight="1">
      <x:c r="A14" s="11"/>
      <x:c r="B14" s="2"/>
      <x:c r="C14" s="2"/>
      <x:c r="D14" s="13" t="str">
        <x:f>IF(OR(B14="",C14=""),"",IF(A14="","",B14*C14/60))</x:f>
      </x:c>
      <x:c r="E14" s="2"/>
      <x:c r="F14" s="2"/>
      <x:c r="G14" s="14"/>
      <x:c r="H14" s="13" t="str">
        <x:f>IF(OR(E14="",F14="",G14=""),"",IF(A14="","",E14*F14*G14))</x:f>
      </x:c>
      <x:c r="I14" s="13" t="str">
        <x:f>IF(OR(D14="",H14=""),"",IF(A14="","",D14-H14))</x:f>
      </x:c>
    </x:row>
    <x:row r="15" ht="25" customHeight="1">
      <x:c r="A15" s="11"/>
      <x:c r="B15" s="2"/>
      <x:c r="C15" s="2"/>
      <x:c r="D15" s="13" t="str">
        <x:f>IF(OR(B15="",C15=""),"",IF(A15="","",B15*C15/60))</x:f>
      </x:c>
      <x:c r="E15" s="2"/>
      <x:c r="F15" s="2"/>
      <x:c r="G15" s="14"/>
      <x:c r="H15" s="13" t="str">
        <x:f>IF(OR(E15="",F15="",G15=""),"",IF(A15="","",E15*F15*G15))</x:f>
      </x:c>
      <x:c r="I15" s="13" t="str">
        <x:f>IF(OR(D15="",H15=""),"",IF(A15="","",D15-H15))</x:f>
      </x:c>
    </x:row>
    <x:row r="16" ht="25" customHeight="1">
      <x:c r="A16" s="11"/>
      <x:c r="B16" s="2"/>
      <x:c r="C16" s="2"/>
      <x:c r="D16" s="13" t="str">
        <x:f>IF(OR(B16="",C16=""),"",IF(A16="","",B16*C16/60))</x:f>
      </x:c>
      <x:c r="E16" s="2"/>
      <x:c r="F16" s="2"/>
      <x:c r="G16" s="14"/>
      <x:c r="H16" s="13" t="str">
        <x:f>IF(OR(E16="",F16="",G16=""),"",IF(A16="","",E16*F16*G16))</x:f>
      </x:c>
      <x:c r="I16" s="13" t="str">
        <x:f>IF(OR(D16="",H16=""),"",IF(A16="","",D16-H16))</x:f>
      </x:c>
    </x:row>
    <x:row r="17" ht="25" customHeight="1">
      <x:c r="A17" s="11"/>
      <x:c r="B17" s="2"/>
      <x:c r="C17" s="2"/>
      <x:c r="D17" s="13" t="str">
        <x:f>IF(OR(B17="",C17=""),"",IF(A17="","",B17*C17/60))</x:f>
      </x:c>
      <x:c r="E17" s="2"/>
      <x:c r="F17" s="2"/>
      <x:c r="G17" s="14"/>
      <x:c r="H17" s="13" t="str">
        <x:f>IF(OR(E17="",F17="",G17=""),"",IF(A17="","",E17*F17*G17))</x:f>
      </x:c>
      <x:c r="I17" s="13" t="str">
        <x:f>IF(OR(D17="",H17=""),"",IF(A17="","",D17-H17))</x:f>
      </x:c>
    </x:row>
    <x:row r="18" ht="25" customHeight="1">
      <x:c r="A18" s="11"/>
      <x:c r="B18" s="2"/>
      <x:c r="C18" s="2"/>
      <x:c r="D18" s="13" t="str">
        <x:f>IF(OR(B18="",C18=""),"",IF(A18="","",B18*C18/60))</x:f>
      </x:c>
      <x:c r="E18" s="2"/>
      <x:c r="F18" s="2"/>
      <x:c r="G18" s="14"/>
      <x:c r="H18" s="13" t="str">
        <x:f>IF(OR(E18="",F18="",G18=""),"",IF(A18="","",E18*F18*G18))</x:f>
      </x:c>
      <x:c r="I18" s="13" t="str">
        <x:f>IF(OR(D18="",H18=""),"",IF(A18="","",D18-H18))</x:f>
      </x:c>
    </x:row>
    <x:row r="19" ht="25" customHeight="1">
      <x:c r="A19" s="11"/>
      <x:c r="B19" s="2"/>
      <x:c r="C19" s="2"/>
      <x:c r="D19" s="13" t="str">
        <x:f>IF(OR(B19="",C19=""),"",IF(A19="","",B19*C19/60))</x:f>
      </x:c>
      <x:c r="E19" s="2"/>
      <x:c r="F19" s="2"/>
      <x:c r="G19" s="14"/>
      <x:c r="H19" s="13" t="str">
        <x:f>IF(OR(E19="",F19="",G19=""),"",IF(A19="","",E19*F19*G19))</x:f>
      </x:c>
      <x:c r="I19" s="13" t="str">
        <x:f>IF(OR(D19="",H19=""),"",IF(A19="","",D19-H19))</x:f>
      </x:c>
    </x:row>
    <x:row r="20" ht="25" customHeight="1">
      <x:c r="A20" s="11"/>
      <x:c r="B20" s="2"/>
      <x:c r="C20" s="2"/>
      <x:c r="D20" s="13" t="str">
        <x:f>IF(OR(B20="",C20=""),"",IF(A20="","",B20*C20/60))</x:f>
      </x:c>
      <x:c r="E20" s="2"/>
      <x:c r="F20" s="2"/>
      <x:c r="G20" s="14"/>
      <x:c r="H20" s="13" t="str">
        <x:f>IF(OR(E20="",F20="",G20=""),"",IF(A20="","",E20*F20*G20))</x:f>
      </x:c>
      <x:c r="I20" s="13" t="str">
        <x:f>IF(OR(D20="",H20=""),"",IF(A20="","",D20-H20))</x:f>
      </x:c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12" t="str">
        <x:v>This estimates workload capacity only. It does not model queue waiting time or service-level probability.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12" t="str">
        <x:v>Fictional planning assumptions. Capacity: 12 rows. Extend calculations before adding records.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I9:I20">
    <x:cfRule type="expression" dxfId="0" priority="1">
      <x:formula>AND(ISNUMBER(I9),I9&gt;0)</x:formula>
    </x:cfRule>
    <x:cfRule type="expression" dxfId="1" priority="2">
      <x:formula>AND(ISNUMBER(I9),I9&gt;0)</x:formula>
    </x:cfRule>
    <x:cfRule type="expression" dxfId="2" priority="3">
      <x:formula>AND(ISNUMBER(I9),I9&gt;0)</x:formula>
    </x:cfRule>
    <x:cfRule type="expression" dxfId="3" priority="4">
      <x:formula>AND(ISNUMBER(I9),I9&gt;0)</x:formula>
    </x:cfRule>
    <x:cfRule type="expression" dxfId="4" priority="5">
      <x:formula>AND(ISNUMBER(I9),I9&gt;0)</x:formula>
    </x:cfRule>
    <x:cfRule type="expression" dxfId="5" priority="6">
      <x:formula>AND(ISNUMBER(I9),I9&gt;0)</x:formula>
    </x:cfRule>
    <x:cfRule type="expression" dxfId="6" priority="7">
      <x:formula>AND(ISNUMBER(I9),I9&gt;0)</x:formula>
    </x:cfRule>
    <x:cfRule type="expression" dxfId="7" priority="8">
      <x:formula>AND(ISNUMBER(I9),I9&gt;0)</x:formula>
    </x:cfRule>
    <x:cfRule type="expression" dxfId="8" priority="9">
      <x:formula>AND(ISNUMBER(I9),I9&gt;0)</x:formula>
    </x:cfRule>
    <x:cfRule type="expression" dxfId="9" priority="10">
      <x:formula>AND(ISNUMBER(I9),I9&gt;0)</x:formula>
    </x:cfRule>
    <x:cfRule type="expression" dxfId="10" priority="11">
      <x:formula>AND(ISNUMBER(I9),I9&gt;0)</x:formula>
    </x:cfRule>
    <x:cfRule type="expression" dxfId="11" priority="12">
      <x:formula>AND(ISNUMBER(I9),I9&gt;0)</x:formula>
    </x:cfRule>
  </x:conditionalFormatting>
  <x:pageMargins left="0.7" right="0.7" top="0.75" bottom="0.75" header="0.3" footer="0.3"/>
</x:worksheet>
</file>