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3e14f534c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40455d667bce4e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A34E26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A34E2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A34E26"/>
      </x:bottom>
      <x:diagonal/>
    </x:border>
    <x:border>
      <x:left style="medium">
        <x:color rgb="FFA34E26"/>
      </x:left>
      <x:right/>
      <x:top style="medium">
        <x:color rgb="FFA34E26"/>
      </x:top>
      <x:bottom/>
      <x:diagonal/>
    </x:border>
    <x:border>
      <x:left/>
      <x:right/>
      <x:top style="medium">
        <x:color rgb="FFA34E26"/>
      </x:top>
      <x:bottom/>
      <x:diagonal/>
    </x:border>
    <x:border>
      <x:left/>
      <x:right style="medium">
        <x:color rgb="FFA34E26"/>
      </x:right>
      <x:top style="medium">
        <x:color rgb="FFA34E26"/>
      </x:top>
      <x:bottom/>
      <x:diagonal/>
    </x:border>
    <x:border>
      <x:left style="medium">
        <x:color rgb="FFA34E26"/>
      </x:left>
      <x:right/>
      <x:top/>
      <x:bottom/>
      <x:diagonal/>
    </x:border>
    <x:border>
      <x:left/>
      <x:right style="medium">
        <x:color rgb="FFA34E26"/>
      </x:right>
      <x:top/>
      <x:bottom/>
      <x:diagonal/>
    </x:border>
    <x:border>
      <x:left style="medium">
        <x:color rgb="FFA34E26"/>
      </x:left>
      <x:right/>
      <x:top/>
      <x:bottom style="medium">
        <x:color rgb="FFA34E26"/>
      </x:bottom>
      <x:diagonal/>
    </x:border>
    <x:border>
      <x:left/>
      <x:right/>
      <x:top/>
      <x:bottom style="medium">
        <x:color rgb="FFA34E26"/>
      </x:bottom>
      <x:diagonal/>
    </x:border>
    <x:border>
      <x:left/>
      <x:right style="medium">
        <x:color rgb="FFA34E26"/>
      </x:right>
      <x:top/>
      <x:bottom style="medium">
        <x:color rgb="FFA34E26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0" fontId="5" fillId="0" borderId="8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de3a40e984971" /><Relationship Type="http://schemas.openxmlformats.org/officeDocument/2006/relationships/theme" Target="/xl/theme/theme1.xml" Id="Rce8492a4393846be" /><Relationship Type="http://schemas.openxmlformats.org/officeDocument/2006/relationships/sharedStrings" Target="/xl/sharedStrings.xml" Id="R1cea646f1b92401d" /><Relationship Type="http://schemas.openxmlformats.org/officeDocument/2006/relationships/worksheet" Target="/xl/worksheets/sheet1.xml" Id="R40455d667bce4e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34E2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Gross Profit Commission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6" customHeight="1">
      <x:c r="A8" s="10" t="str">
        <x:v>Deal ID</x:v>
      </x:c>
      <x:c r="B8" s="11" t="str">
        <x:v>Sales rep</x:v>
      </x:c>
      <x:c r="C8" s="11" t="str">
        <x:v>Revenue</x:v>
      </x:c>
      <x:c r="D8" s="11" t="str">
        <x:v>Direct cost</x:v>
      </x:c>
      <x:c r="E8" s="11" t="str">
        <x:v>Gross profit</x:v>
      </x:c>
      <x:c r="F8" s="11" t="str">
        <x:v>Commission rate %</x:v>
      </x:c>
      <x:c r="G8" s="11" t="str">
        <x:v>Rep split %</x:v>
      </x:c>
      <x:c r="H8" s="11" t="str">
        <x:v>Commission</x:v>
      </x:c>
      <x:c r="I8" s="12" t="str">
        <x:v>Notes</x:v>
      </x:c>
      <x:c r="J8" s="2"/>
    </x:row>
    <x:row r="9" ht="30" customHeight="1">
      <x:c r="A9" s="13" t="str">
        <x:v>D-001</x:v>
      </x:c>
      <x:c r="B9" s="2" t="str">
        <x:v>Alex</x:v>
      </x:c>
      <x:c r="C9" s="19" t="n">
        <x:v>10000</x:v>
      </x:c>
      <x:c r="D9" s="19" t="n">
        <x:v>6000</x:v>
      </x:c>
      <x:c r="E9" s="20" t="n">
        <x:f>IF(OR(C9="",D9=""),"",IF(A9="","",C9-D9))</x:f>
        <x:v>4000</x:v>
      </x:c>
      <x:c r="F9" s="22" t="n">
        <x:v>0.1</x:v>
      </x:c>
      <x:c r="G9" s="22" t="n">
        <x:v>1</x:v>
      </x:c>
      <x:c r="H9" s="20" t="n">
        <x:f>IF(OR(E9="",F9="",G9=""),"",IF(A9="","",ROUND(MAX(0,E9)*F9*G9,2)))</x:f>
        <x:v>400</x:v>
      </x:c>
      <x:c r="I9" s="14"/>
      <x:c r="J9" s="2"/>
    </x:row>
    <x:row r="10" ht="30" customHeight="1">
      <x:c r="A10" s="13" t="str">
        <x:v>D-002</x:v>
      </x:c>
      <x:c r="B10" s="2" t="str">
        <x:v>Alex</x:v>
      </x:c>
      <x:c r="C10" s="19" t="n">
        <x:v>10000</x:v>
      </x:c>
      <x:c r="D10" s="19" t="n">
        <x:v>6000</x:v>
      </x:c>
      <x:c r="E10" s="20" t="n">
        <x:f>IF(OR(C10="",D10=""),"",IF(A10="","",C10-D10))</x:f>
        <x:v>4000</x:v>
      </x:c>
      <x:c r="F10" s="22" t="n">
        <x:v>0.1</x:v>
      </x:c>
      <x:c r="G10" s="22" t="n">
        <x:v>1</x:v>
      </x:c>
      <x:c r="H10" s="20" t="n">
        <x:f>IF(OR(E10="",F10="",G10=""),"",IF(A10="","",ROUND(MAX(0,E10)*F10*G10,2)))</x:f>
        <x:v>400</x:v>
      </x:c>
      <x:c r="I10" s="14"/>
      <x:c r="J10" s="2"/>
    </x:row>
    <x:row r="11" ht="30" customHeight="1">
      <x:c r="A11" s="13" t="str">
        <x:v>D-003</x:v>
      </x:c>
      <x:c r="B11" s="2" t="str">
        <x:v>Alex</x:v>
      </x:c>
      <x:c r="C11" s="19" t="n">
        <x:v>10000</x:v>
      </x:c>
      <x:c r="D11" s="19" t="n">
        <x:v>6000</x:v>
      </x:c>
      <x:c r="E11" s="20" t="n">
        <x:f>IF(OR(C11="",D11=""),"",IF(A11="","",C11-D11))</x:f>
        <x:v>4000</x:v>
      </x:c>
      <x:c r="F11" s="22" t="n">
        <x:v>0.1</x:v>
      </x:c>
      <x:c r="G11" s="22" t="n">
        <x:v>1</x:v>
      </x:c>
      <x:c r="H11" s="20" t="n">
        <x:f>IF(OR(E11="",F11="",G11=""),"",IF(A11="","",ROUND(MAX(0,E11)*F11*G11,2)))</x:f>
        <x:v>400</x:v>
      </x:c>
      <x:c r="I11" s="14"/>
      <x:c r="J11" s="2"/>
    </x:row>
    <x:row r="12" ht="30" customHeight="1">
      <x:c r="A12" s="13"/>
      <x:c r="B12" s="2"/>
      <x:c r="C12" s="19"/>
      <x:c r="D12" s="19"/>
      <x:c r="E12" s="20" t="str">
        <x:f>IF(OR(C12="",D12=""),"",IF(A12="","",C12-D12))</x:f>
      </x:c>
      <x:c r="F12" s="22"/>
      <x:c r="G12" s="22"/>
      <x:c r="H12" s="20" t="str">
        <x:f>IF(OR(E12="",F12="",G12=""),"",IF(A12="","",ROUND(MAX(0,E12)*F12*G12,2)))</x:f>
      </x:c>
      <x:c r="I12" s="14"/>
      <x:c r="J12" s="2"/>
    </x:row>
    <x:row r="13" ht="30" customHeight="1">
      <x:c r="A13" s="13"/>
      <x:c r="B13" s="2"/>
      <x:c r="C13" s="19"/>
      <x:c r="D13" s="19"/>
      <x:c r="E13" s="20" t="str">
        <x:f>IF(OR(C13="",D13=""),"",IF(A13="","",C13-D13))</x:f>
      </x:c>
      <x:c r="F13" s="22"/>
      <x:c r="G13" s="22"/>
      <x:c r="H13" s="20" t="str">
        <x:f>IF(OR(E13="",F13="",G13=""),"",IF(A13="","",ROUND(MAX(0,E13)*F13*G13,2)))</x:f>
      </x:c>
      <x:c r="I13" s="14"/>
      <x:c r="J13" s="2"/>
    </x:row>
    <x:row r="14" ht="30" customHeight="1">
      <x:c r="A14" s="13"/>
      <x:c r="B14" s="2"/>
      <x:c r="C14" s="19"/>
      <x:c r="D14" s="19"/>
      <x:c r="E14" s="20" t="str">
        <x:f>IF(OR(C14="",D14=""),"",IF(A14="","",C14-D14))</x:f>
      </x:c>
      <x:c r="F14" s="22"/>
      <x:c r="G14" s="22"/>
      <x:c r="H14" s="20" t="str">
        <x:f>IF(OR(E14="",F14="",G14=""),"",IF(A14="","",ROUND(MAX(0,E14)*F14*G14,2)))</x:f>
      </x:c>
      <x:c r="I14" s="14"/>
      <x:c r="J14" s="2"/>
    </x:row>
    <x:row r="15" ht="30" customHeight="1">
      <x:c r="A15" s="13"/>
      <x:c r="B15" s="2"/>
      <x:c r="C15" s="19"/>
      <x:c r="D15" s="19"/>
      <x:c r="E15" s="20" t="str">
        <x:f>IF(OR(C15="",D15=""),"",IF(A15="","",C15-D15))</x:f>
      </x:c>
      <x:c r="F15" s="22"/>
      <x:c r="G15" s="22"/>
      <x:c r="H15" s="20" t="str">
        <x:f>IF(OR(E15="",F15="",G15=""),"",IF(A15="","",ROUND(MAX(0,E15)*F15*G15,2)))</x:f>
      </x:c>
      <x:c r="I15" s="14"/>
      <x:c r="J15" s="2"/>
    </x:row>
    <x:row r="16" ht="30" customHeight="1">
      <x:c r="A16" s="13"/>
      <x:c r="B16" s="2"/>
      <x:c r="C16" s="19"/>
      <x:c r="D16" s="19"/>
      <x:c r="E16" s="20" t="str">
        <x:f>IF(OR(C16="",D16=""),"",IF(A16="","",C16-D16))</x:f>
      </x:c>
      <x:c r="F16" s="22"/>
      <x:c r="G16" s="22"/>
      <x:c r="H16" s="20" t="str">
        <x:f>IF(OR(E16="",F16="",G16=""),"",IF(A16="","",ROUND(MAX(0,E16)*F16*G16,2)))</x:f>
      </x:c>
      <x:c r="I16" s="14"/>
      <x:c r="J16" s="2"/>
    </x:row>
    <x:row r="17" ht="30" customHeight="1">
      <x:c r="A17" s="13"/>
      <x:c r="B17" s="2"/>
      <x:c r="C17" s="19"/>
      <x:c r="D17" s="19"/>
      <x:c r="E17" s="20" t="str">
        <x:f>IF(OR(C17="",D17=""),"",IF(A17="","",C17-D17))</x:f>
      </x:c>
      <x:c r="F17" s="22"/>
      <x:c r="G17" s="22"/>
      <x:c r="H17" s="20" t="str">
        <x:f>IF(OR(E17="",F17="",G17=""),"",IF(A17="","",ROUND(MAX(0,E17)*F17*G17,2)))</x:f>
      </x:c>
      <x:c r="I17" s="14"/>
      <x:c r="J17" s="2"/>
    </x:row>
    <x:row r="18" ht="30" customHeight="1">
      <x:c r="A18" s="13"/>
      <x:c r="B18" s="2"/>
      <x:c r="C18" s="19"/>
      <x:c r="D18" s="19"/>
      <x:c r="E18" s="20" t="str">
        <x:f>IF(OR(C18="",D18=""),"",IF(A18="","",C18-D18))</x:f>
      </x:c>
      <x:c r="F18" s="22"/>
      <x:c r="G18" s="22"/>
      <x:c r="H18" s="20" t="str">
        <x:f>IF(OR(E18="",F18="",G18=""),"",IF(A18="","",ROUND(MAX(0,E18)*F18*G18,2)))</x:f>
      </x:c>
      <x:c r="I18" s="14"/>
      <x:c r="J18" s="2"/>
    </x:row>
    <x:row r="19" ht="30" customHeight="1">
      <x:c r="A19" s="13"/>
      <x:c r="B19" s="2"/>
      <x:c r="C19" s="19"/>
      <x:c r="D19" s="19"/>
      <x:c r="E19" s="20" t="str">
        <x:f>IF(OR(C19="",D19=""),"",IF(A19="","",C19-D19))</x:f>
      </x:c>
      <x:c r="F19" s="22"/>
      <x:c r="G19" s="22"/>
      <x:c r="H19" s="20" t="str">
        <x:f>IF(OR(E19="",F19="",G19=""),"",IF(A19="","",ROUND(MAX(0,E19)*F19*G19,2)))</x:f>
      </x:c>
      <x:c r="I19" s="14"/>
      <x:c r="J19" s="2"/>
    </x:row>
    <x:row r="20" ht="30" customHeight="1">
      <x:c r="A20" s="13"/>
      <x:c r="B20" s="2"/>
      <x:c r="C20" s="19"/>
      <x:c r="D20" s="19"/>
      <x:c r="E20" s="20" t="str">
        <x:f>IF(OR(C20="",D20=""),"",IF(A20="","",C20-D20))</x:f>
      </x:c>
      <x:c r="F20" s="22"/>
      <x:c r="G20" s="22"/>
      <x:c r="H20" s="20" t="str">
        <x:f>IF(OR(E20="",F20="",G20=""),"",IF(A20="","",ROUND(MAX(0,E20)*F20*G20,2)))</x:f>
      </x:c>
      <x:c r="I20" s="14"/>
      <x:c r="J20" s="2"/>
    </x:row>
    <x:row r="21" ht="30" customHeight="1">
      <x:c r="A21" s="13"/>
      <x:c r="B21" s="2"/>
      <x:c r="C21" s="19"/>
      <x:c r="D21" s="19"/>
      <x:c r="E21" s="20" t="str">
        <x:f>IF(OR(C21="",D21=""),"",IF(A21="","",C21-D21))</x:f>
      </x:c>
      <x:c r="F21" s="22"/>
      <x:c r="G21" s="22"/>
      <x:c r="H21" s="20" t="str">
        <x:f>IF(OR(E21="",F21="",G21=""),"",IF(A21="","",ROUND(MAX(0,E21)*F21*G21,2)))</x:f>
      </x:c>
      <x:c r="I21" s="14"/>
      <x:c r="J21" s="2"/>
    </x:row>
    <x:row r="22" ht="30" customHeight="1">
      <x:c r="A22" s="13"/>
      <x:c r="B22" s="2"/>
      <x:c r="C22" s="19"/>
      <x:c r="D22" s="19"/>
      <x:c r="E22" s="20" t="str">
        <x:f>IF(OR(C22="",D22=""),"",IF(A22="","",C22-D22))</x:f>
      </x:c>
      <x:c r="F22" s="22"/>
      <x:c r="G22" s="22"/>
      <x:c r="H22" s="20" t="str">
        <x:f>IF(OR(E22="",F22="",G22=""),"",IF(A22="","",ROUND(MAX(0,E22)*F22*G22,2)))</x:f>
      </x:c>
      <x:c r="I22" s="14"/>
      <x:c r="J22" s="2"/>
    </x:row>
    <x:row r="23" ht="30" customHeight="1">
      <x:c r="A23" s="15"/>
      <x:c r="B23" s="16"/>
      <x:c r="C23" s="21"/>
      <x:c r="D23" s="21"/>
      <x:c r="E23" s="24" t="str">
        <x:f>IF(OR(C23="",D23=""),"",IF(A23="","",C23-D23))</x:f>
      </x:c>
      <x:c r="F23" s="23"/>
      <x:c r="G23" s="23"/>
      <x:c r="H23" s="24" t="str">
        <x:f>IF(OR(E23="",F23="",G23=""),"",IF(A23="","",ROUND(MAX(0,E23)*F23*G23,2)))</x:f>
      </x:c>
      <x:c r="I23" s="17"/>
      <x:c r="J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19"/>
      <x:c r="I24" s="2"/>
      <x:c r="J24" s="2"/>
    </x:row>
    <x:row r="25" ht="25" customHeight="1">
      <x:c r="A25" s="2" t="str">
        <x:v>Commission total</x:v>
      </x:c>
      <x:c r="B25" s="2"/>
      <x:c r="C25" s="2"/>
      <x:c r="D25" s="2"/>
      <x:c r="E25" s="2"/>
      <x:c r="F25" s="2"/>
      <x:c r="G25" s="2"/>
      <x:c r="H25" s="20" t="n">
        <x:f>SUM(H9:H23)</x:f>
        <x:v>1200</x:v>
      </x:c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5" t="str">
        <x:v>Gross profit = revenue less direct costs. Negative gross profit pays zero under this example plan.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5" t="str">
        <x:v>Fictional USD examples. Capacity: 15 records. Extend formulas and totals before adding rows.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pageMargins left="0.7" right="0.7" top="0.75" bottom="0.75" header="0.3" footer="0.3"/>
</x:worksheet>
</file>