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be32b3f1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cf636058eef348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;(#,##0.00);0.00"/>
    <x:numFmt numFmtId="202" formatCode="#,##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34654A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34654A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654A"/>
      </x:patternFill>
    </x:fill>
    <x:fill>
      <x:patternFill patternType="solid">
        <x:fgColor rgb="FFF0F5EE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34654A"/>
      </x:bottom>
      <x:diagonal/>
    </x:border>
    <x:border>
      <x:left style="thin">
        <x:color rgb="FFAAC0AD"/>
      </x:left>
      <x:right/>
      <x:top style="thin">
        <x:color rgb="FFAAC0AD"/>
      </x:top>
      <x:bottom/>
      <x:diagonal/>
    </x:border>
    <x:border>
      <x:left/>
      <x:right/>
      <x:top style="thin">
        <x:color rgb="FFAAC0AD"/>
      </x:top>
      <x:bottom/>
      <x:diagonal/>
    </x:border>
    <x:border>
      <x:left/>
      <x:right style="thin">
        <x:color rgb="FFAAC0AD"/>
      </x:right>
      <x:top style="thin">
        <x:color rgb="FFAAC0AD"/>
      </x:top>
      <x:bottom/>
      <x:diagonal/>
    </x:border>
    <x:border>
      <x:left style="thin">
        <x:color rgb="FFAAC0AD"/>
      </x:left>
      <x:right/>
      <x:top/>
      <x:bottom/>
      <x:diagonal/>
    </x:border>
    <x:border>
      <x:left/>
      <x:right style="thin">
        <x:color rgb="FFAAC0AD"/>
      </x:right>
      <x:top/>
      <x:bottom/>
      <x:diagonal/>
    </x:border>
    <x:border>
      <x:left style="thin">
        <x:color rgb="FFAAC0AD"/>
      </x:left>
      <x:right/>
      <x:top/>
      <x:bottom style="thin">
        <x:color rgb="FFAAC0AD"/>
      </x:bottom>
      <x:diagonal/>
    </x:border>
    <x:border>
      <x:left/>
      <x:right/>
      <x:top/>
      <x:bottom style="thin">
        <x:color rgb="FFAAC0AD"/>
      </x:bottom>
      <x:diagonal/>
    </x:border>
    <x:border>
      <x:left/>
      <x:right style="thin">
        <x:color rgb="FFAAC0AD"/>
      </x:right>
      <x:top/>
      <x:bottom style="thin">
        <x:color rgb="FFAAC0AD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1" fontId="6" fillId="0" borderId="8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3a195809f49ff" /><Relationship Type="http://schemas.openxmlformats.org/officeDocument/2006/relationships/theme" Target="/xl/theme/theme1.xml" Id="R2618d9710b8d48f0" /><Relationship Type="http://schemas.openxmlformats.org/officeDocument/2006/relationships/sharedStrings" Target="/xl/sharedStrings.xml" Id="R58d57f525a6f476c" /><Relationship Type="http://schemas.openxmlformats.org/officeDocument/2006/relationships/worksheet" Target="/xl/worksheets/sheet1.xml" Id="Rcf636058eef348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Marginal Tier Commission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Tier 1 limit</x:v>
      </x:c>
      <x:c r="B6" s="27" t="n">
        <x:v>10000</x:v>
      </x:c>
      <x:c r="C6" s="2" t="str">
        <x:v>Tier 2 limit</x:v>
      </x:c>
      <x:c r="D6" s="27" t="n">
        <x:v>20000</x:v>
      </x:c>
      <x:c r="E6" s="2" t="str">
        <x:v>Rates 1 / 2 / 3</x:v>
      </x:c>
      <x:c r="F6" s="6" t="n">
        <x:v>0.05</x:v>
      </x:c>
      <x:c r="G6" s="6" t="n">
        <x:v>0.08</x:v>
      </x:c>
      <x:c r="H6" s="6" t="n">
        <x:v>0.1</x:v>
      </x:c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3" customHeight="1">
      <x:c r="A8" s="13" t="str">
        <x:v>Sales rep</x:v>
      </x:c>
      <x:c r="B8" s="14" t="str">
        <x:v>Eligible sales</x:v>
      </x:c>
      <x:c r="C8" s="14" t="str">
        <x:v>Tier 1 sales</x:v>
      </x:c>
      <x:c r="D8" s="14" t="str">
        <x:v>Tier 2 sales</x:v>
      </x:c>
      <x:c r="E8" s="14" t="str">
        <x:v>Tier 3 sales</x:v>
      </x:c>
      <x:c r="F8" s="14" t="str">
        <x:v>Commission</x:v>
      </x:c>
      <x:c r="G8" s="14" t="str">
        <x:v>Period</x:v>
      </x:c>
      <x:c r="H8" s="15" t="str">
        <x:v>Notes</x:v>
      </x:c>
      <x:c r="I8" s="2"/>
      <x:c r="J8" s="2"/>
    </x:row>
    <x:row r="9" ht="25" customHeight="1">
      <x:c r="A9" s="16" t="str">
        <x:v>Alex</x:v>
      </x:c>
      <x:c r="B9" s="22" t="n">
        <x:v>25000</x:v>
      </x:c>
      <x:c r="C9" s="23" t="n">
        <x:f>IF(OR(B9=""),"",IF(A9="","",MIN(MAX(0,B9),$B$6)))</x:f>
        <x:v>10000</x:v>
      </x:c>
      <x:c r="D9" s="23" t="n">
        <x:f>IF(OR(B9=""),"",IF(A9="","",MIN(MAX(0,B9-$B$6),$D$6-$B$6)))</x:f>
        <x:v>10000</x:v>
      </x:c>
      <x:c r="E9" s="23" t="n">
        <x:f>IF(OR(B9=""),"",IF(A9="","",MAX(0,B9-$D$6)))</x:f>
        <x:v>5000</x:v>
      </x:c>
      <x:c r="F9" s="23" t="n">
        <x:f>IF(OR(B9=""),"",IF(A9="","",ROUND(C9*$F$6+D9*$G$6+E9*$H$6,2)))</x:f>
        <x:v>1800</x:v>
      </x:c>
      <x:c r="G9" s="2" t="str">
        <x:v>Nov 2026</x:v>
      </x:c>
      <x:c r="H9" s="17"/>
      <x:c r="I9" s="2"/>
      <x:c r="J9" s="2"/>
    </x:row>
    <x:row r="10" ht="25" customHeight="1">
      <x:c r="A10" s="16" t="str">
        <x:v>Sam</x:v>
      </x:c>
      <x:c r="B10" s="22" t="n">
        <x:v>25000</x:v>
      </x:c>
      <x:c r="C10" s="23" t="n">
        <x:f>IF(OR(B10=""),"",IF(A10="","",MIN(MAX(0,B10),$B$6)))</x:f>
        <x:v>10000</x:v>
      </x:c>
      <x:c r="D10" s="23" t="n">
        <x:f>IF(OR(B10=""),"",IF(A10="","",MIN(MAX(0,B10-$B$6),$D$6-$B$6)))</x:f>
        <x:v>10000</x:v>
      </x:c>
      <x:c r="E10" s="23" t="n">
        <x:f>IF(OR(B10=""),"",IF(A10="","",MAX(0,B10-$D$6)))</x:f>
        <x:v>5000</x:v>
      </x:c>
      <x:c r="F10" s="23" t="n">
        <x:f>IF(OR(B10=""),"",IF(A10="","",ROUND(C10*$F$6+D10*$G$6+E10*$H$6,2)))</x:f>
        <x:v>1800</x:v>
      </x:c>
      <x:c r="G10" s="2" t="str">
        <x:v>Nov 2026</x:v>
      </x:c>
      <x:c r="H10" s="17"/>
      <x:c r="I10" s="2"/>
      <x:c r="J10" s="2"/>
    </x:row>
    <x:row r="11" ht="25" customHeight="1">
      <x:c r="A11" s="16" t="str">
        <x:v>Jordan</x:v>
      </x:c>
      <x:c r="B11" s="22" t="n">
        <x:v>25000</x:v>
      </x:c>
      <x:c r="C11" s="23" t="n">
        <x:f>IF(OR(B11=""),"",IF(A11="","",MIN(MAX(0,B11),$B$6)))</x:f>
        <x:v>10000</x:v>
      </x:c>
      <x:c r="D11" s="23" t="n">
        <x:f>IF(OR(B11=""),"",IF(A11="","",MIN(MAX(0,B11-$B$6),$D$6-$B$6)))</x:f>
        <x:v>10000</x:v>
      </x:c>
      <x:c r="E11" s="23" t="n">
        <x:f>IF(OR(B11=""),"",IF(A11="","",MAX(0,B11-$D$6)))</x:f>
        <x:v>5000</x:v>
      </x:c>
      <x:c r="F11" s="23" t="n">
        <x:f>IF(OR(B11=""),"",IF(A11="","",ROUND(C11*$F$6+D11*$G$6+E11*$H$6,2)))</x:f>
        <x:v>1800</x:v>
      </x:c>
      <x:c r="G11" s="2" t="str">
        <x:v>Nov 2026</x:v>
      </x:c>
      <x:c r="H11" s="17"/>
      <x:c r="I11" s="2"/>
      <x:c r="J11" s="2"/>
    </x:row>
    <x:row r="12" ht="25" customHeight="1">
      <x:c r="A12" s="16"/>
      <x:c r="B12" s="22"/>
      <x:c r="C12" s="23" t="str">
        <x:f>IF(OR(B12=""),"",IF(A12="","",MIN(MAX(0,B12),$B$6)))</x:f>
      </x:c>
      <x:c r="D12" s="23" t="str">
        <x:f>IF(OR(B12=""),"",IF(A12="","",MIN(MAX(0,B12-$B$6),$D$6-$B$6)))</x:f>
      </x:c>
      <x:c r="E12" s="23" t="str">
        <x:f>IF(OR(B12=""),"",IF(A12="","",MAX(0,B12-$D$6)))</x:f>
      </x:c>
      <x:c r="F12" s="23" t="str">
        <x:f>IF(OR(B12=""),"",IF(A12="","",ROUND(C12*$F$6+D12*$G$6+E12*$H$6,2)))</x:f>
      </x:c>
      <x:c r="G12" s="2"/>
      <x:c r="H12" s="17"/>
      <x:c r="I12" s="2"/>
      <x:c r="J12" s="2"/>
    </x:row>
    <x:row r="13" ht="25" customHeight="1">
      <x:c r="A13" s="16"/>
      <x:c r="B13" s="22"/>
      <x:c r="C13" s="23" t="str">
        <x:f>IF(OR(B13=""),"",IF(A13="","",MIN(MAX(0,B13),$B$6)))</x:f>
      </x:c>
      <x:c r="D13" s="23" t="str">
        <x:f>IF(OR(B13=""),"",IF(A13="","",MIN(MAX(0,B13-$B$6),$D$6-$B$6)))</x:f>
      </x:c>
      <x:c r="E13" s="23" t="str">
        <x:f>IF(OR(B13=""),"",IF(A13="","",MAX(0,B13-$D$6)))</x:f>
      </x:c>
      <x:c r="F13" s="23" t="str">
        <x:f>IF(OR(B13=""),"",IF(A13="","",ROUND(C13*$F$6+D13*$G$6+E13*$H$6,2)))</x:f>
      </x:c>
      <x:c r="G13" s="2"/>
      <x:c r="H13" s="17"/>
      <x:c r="I13" s="2"/>
      <x:c r="J13" s="2"/>
    </x:row>
    <x:row r="14" ht="25" customHeight="1">
      <x:c r="A14" s="16"/>
      <x:c r="B14" s="22"/>
      <x:c r="C14" s="23" t="str">
        <x:f>IF(OR(B14=""),"",IF(A14="","",MIN(MAX(0,B14),$B$6)))</x:f>
      </x:c>
      <x:c r="D14" s="23" t="str">
        <x:f>IF(OR(B14=""),"",IF(A14="","",MIN(MAX(0,B14-$B$6),$D$6-$B$6)))</x:f>
      </x:c>
      <x:c r="E14" s="23" t="str">
        <x:f>IF(OR(B14=""),"",IF(A14="","",MAX(0,B14-$D$6)))</x:f>
      </x:c>
      <x:c r="F14" s="23" t="str">
        <x:f>IF(OR(B14=""),"",IF(A14="","",ROUND(C14*$F$6+D14*$G$6+E14*$H$6,2)))</x:f>
      </x:c>
      <x:c r="G14" s="2"/>
      <x:c r="H14" s="17"/>
      <x:c r="I14" s="2"/>
      <x:c r="J14" s="2"/>
    </x:row>
    <x:row r="15" ht="25" customHeight="1">
      <x:c r="A15" s="16"/>
      <x:c r="B15" s="22"/>
      <x:c r="C15" s="23" t="str">
        <x:f>IF(OR(B15=""),"",IF(A15="","",MIN(MAX(0,B15),$B$6)))</x:f>
      </x:c>
      <x:c r="D15" s="23" t="str">
        <x:f>IF(OR(B15=""),"",IF(A15="","",MIN(MAX(0,B15-$B$6),$D$6-$B$6)))</x:f>
      </x:c>
      <x:c r="E15" s="23" t="str">
        <x:f>IF(OR(B15=""),"",IF(A15="","",MAX(0,B15-$D$6)))</x:f>
      </x:c>
      <x:c r="F15" s="23" t="str">
        <x:f>IF(OR(B15=""),"",IF(A15="","",ROUND(C15*$F$6+D15*$G$6+E15*$H$6,2)))</x:f>
      </x:c>
      <x:c r="G15" s="2"/>
      <x:c r="H15" s="17"/>
      <x:c r="I15" s="2"/>
      <x:c r="J15" s="2"/>
    </x:row>
    <x:row r="16" ht="25" customHeight="1">
      <x:c r="A16" s="16"/>
      <x:c r="B16" s="22"/>
      <x:c r="C16" s="23" t="str">
        <x:f>IF(OR(B16=""),"",IF(A16="","",MIN(MAX(0,B16),$B$6)))</x:f>
      </x:c>
      <x:c r="D16" s="23" t="str">
        <x:f>IF(OR(B16=""),"",IF(A16="","",MIN(MAX(0,B16-$B$6),$D$6-$B$6)))</x:f>
      </x:c>
      <x:c r="E16" s="23" t="str">
        <x:f>IF(OR(B16=""),"",IF(A16="","",MAX(0,B16-$D$6)))</x:f>
      </x:c>
      <x:c r="F16" s="23" t="str">
        <x:f>IF(OR(B16=""),"",IF(A16="","",ROUND(C16*$F$6+D16*$G$6+E16*$H$6,2)))</x:f>
      </x:c>
      <x:c r="G16" s="2"/>
      <x:c r="H16" s="17"/>
      <x:c r="I16" s="2"/>
      <x:c r="J16" s="2"/>
    </x:row>
    <x:row r="17" ht="25" customHeight="1">
      <x:c r="A17" s="16"/>
      <x:c r="B17" s="22"/>
      <x:c r="C17" s="23" t="str">
        <x:f>IF(OR(B17=""),"",IF(A17="","",MIN(MAX(0,B17),$B$6)))</x:f>
      </x:c>
      <x:c r="D17" s="23" t="str">
        <x:f>IF(OR(B17=""),"",IF(A17="","",MIN(MAX(0,B17-$B$6),$D$6-$B$6)))</x:f>
      </x:c>
      <x:c r="E17" s="23" t="str">
        <x:f>IF(OR(B17=""),"",IF(A17="","",MAX(0,B17-$D$6)))</x:f>
      </x:c>
      <x:c r="F17" s="23" t="str">
        <x:f>IF(OR(B17=""),"",IF(A17="","",ROUND(C17*$F$6+D17*$G$6+E17*$H$6,2)))</x:f>
      </x:c>
      <x:c r="G17" s="2"/>
      <x:c r="H17" s="17"/>
      <x:c r="I17" s="2"/>
      <x:c r="J17" s="2"/>
    </x:row>
    <x:row r="18" ht="25" customHeight="1">
      <x:c r="A18" s="16"/>
      <x:c r="B18" s="22"/>
      <x:c r="C18" s="23" t="str">
        <x:f>IF(OR(B18=""),"",IF(A18="","",MIN(MAX(0,B18),$B$6)))</x:f>
      </x:c>
      <x:c r="D18" s="23" t="str">
        <x:f>IF(OR(B18=""),"",IF(A18="","",MIN(MAX(0,B18-$B$6),$D$6-$B$6)))</x:f>
      </x:c>
      <x:c r="E18" s="23" t="str">
        <x:f>IF(OR(B18=""),"",IF(A18="","",MAX(0,B18-$D$6)))</x:f>
      </x:c>
      <x:c r="F18" s="23" t="str">
        <x:f>IF(OR(B18=""),"",IF(A18="","",ROUND(C18*$F$6+D18*$G$6+E18*$H$6,2)))</x:f>
      </x:c>
      <x:c r="G18" s="2"/>
      <x:c r="H18" s="17"/>
      <x:c r="I18" s="2"/>
      <x:c r="J18" s="2"/>
    </x:row>
    <x:row r="19" ht="25" customHeight="1">
      <x:c r="A19" s="16"/>
      <x:c r="B19" s="22"/>
      <x:c r="C19" s="23" t="str">
        <x:f>IF(OR(B19=""),"",IF(A19="","",MIN(MAX(0,B19),$B$6)))</x:f>
      </x:c>
      <x:c r="D19" s="23" t="str">
        <x:f>IF(OR(B19=""),"",IF(A19="","",MIN(MAX(0,B19-$B$6),$D$6-$B$6)))</x:f>
      </x:c>
      <x:c r="E19" s="23" t="str">
        <x:f>IF(OR(B19=""),"",IF(A19="","",MAX(0,B19-$D$6)))</x:f>
      </x:c>
      <x:c r="F19" s="23" t="str">
        <x:f>IF(OR(B19=""),"",IF(A19="","",ROUND(C19*$F$6+D19*$G$6+E19*$H$6,2)))</x:f>
      </x:c>
      <x:c r="G19" s="2"/>
      <x:c r="H19" s="17"/>
      <x:c r="I19" s="2"/>
      <x:c r="J19" s="2"/>
    </x:row>
    <x:row r="20" ht="25" customHeight="1">
      <x:c r="A20" s="16"/>
      <x:c r="B20" s="22"/>
      <x:c r="C20" s="23" t="str">
        <x:f>IF(OR(B20=""),"",IF(A20="","",MIN(MAX(0,B20),$B$6)))</x:f>
      </x:c>
      <x:c r="D20" s="23" t="str">
        <x:f>IF(OR(B20=""),"",IF(A20="","",MIN(MAX(0,B20-$B$6),$D$6-$B$6)))</x:f>
      </x:c>
      <x:c r="E20" s="23" t="str">
        <x:f>IF(OR(B20=""),"",IF(A20="","",MAX(0,B20-$D$6)))</x:f>
      </x:c>
      <x:c r="F20" s="23" t="str">
        <x:f>IF(OR(B20=""),"",IF(A20="","",ROUND(C20*$F$6+D20*$G$6+E20*$H$6,2)))</x:f>
      </x:c>
      <x:c r="G20" s="2"/>
      <x:c r="H20" s="17"/>
      <x:c r="I20" s="2"/>
      <x:c r="J20" s="2"/>
    </x:row>
    <x:row r="21" ht="25" customHeight="1">
      <x:c r="A21" s="16"/>
      <x:c r="B21" s="22"/>
      <x:c r="C21" s="23" t="str">
        <x:f>IF(OR(B21=""),"",IF(A21="","",MIN(MAX(0,B21),$B$6)))</x:f>
      </x:c>
      <x:c r="D21" s="23" t="str">
        <x:f>IF(OR(B21=""),"",IF(A21="","",MIN(MAX(0,B21-$B$6),$D$6-$B$6)))</x:f>
      </x:c>
      <x:c r="E21" s="23" t="str">
        <x:f>IF(OR(B21=""),"",IF(A21="","",MAX(0,B21-$D$6)))</x:f>
      </x:c>
      <x:c r="F21" s="23" t="str">
        <x:f>IF(OR(B21=""),"",IF(A21="","",ROUND(C21*$F$6+D21*$G$6+E21*$H$6,2)))</x:f>
      </x:c>
      <x:c r="G21" s="2"/>
      <x:c r="H21" s="17"/>
      <x:c r="I21" s="2"/>
      <x:c r="J21" s="2"/>
    </x:row>
    <x:row r="22" ht="25" customHeight="1">
      <x:c r="A22" s="16"/>
      <x:c r="B22" s="22"/>
      <x:c r="C22" s="23" t="str">
        <x:f>IF(OR(B22=""),"",IF(A22="","",MIN(MAX(0,B22),$B$6)))</x:f>
      </x:c>
      <x:c r="D22" s="23" t="str">
        <x:f>IF(OR(B22=""),"",IF(A22="","",MIN(MAX(0,B22-$B$6),$D$6-$B$6)))</x:f>
      </x:c>
      <x:c r="E22" s="23" t="str">
        <x:f>IF(OR(B22=""),"",IF(A22="","",MAX(0,B22-$D$6)))</x:f>
      </x:c>
      <x:c r="F22" s="23" t="str">
        <x:f>IF(OR(B22=""),"",IF(A22="","",ROUND(C22*$F$6+D22*$G$6+E22*$H$6,2)))</x:f>
      </x:c>
      <x:c r="G22" s="2"/>
      <x:c r="H22" s="17"/>
      <x:c r="I22" s="2"/>
      <x:c r="J22" s="2"/>
    </x:row>
    <x:row r="23" ht="25" customHeight="1">
      <x:c r="A23" s="18"/>
      <x:c r="B23" s="24"/>
      <x:c r="C23" s="25" t="str">
        <x:f>IF(OR(B23=""),"",IF(A23="","",MIN(MAX(0,B23),$B$6)))</x:f>
      </x:c>
      <x:c r="D23" s="25" t="str">
        <x:f>IF(OR(B23=""),"",IF(A23="","",MIN(MAX(0,B23-$B$6),$D$6-$B$6)))</x:f>
      </x:c>
      <x:c r="E23" s="25" t="str">
        <x:f>IF(OR(B23=""),"",IF(A23="","",MAX(0,B23-$D$6)))</x:f>
      </x:c>
      <x:c r="F23" s="25" t="str">
        <x:f>IF(OR(B23=""),"",IF(A23="","",ROUND(C23*$F$6+D23*$G$6+E23*$H$6,2)))</x:f>
      </x:c>
      <x:c r="G23" s="19"/>
      <x:c r="H23" s="20"/>
      <x:c r="I23" s="2"/>
      <x:c r="J23" s="2"/>
    </x:row>
    <x:row r="24" ht="25" customHeight="1">
      <x:c r="A24" s="2"/>
      <x:c r="B24" s="22"/>
      <x:c r="C24" s="22"/>
      <x:c r="D24" s="22"/>
      <x:c r="E24" s="22"/>
      <x:c r="F24" s="22"/>
      <x:c r="G24" s="2"/>
      <x:c r="H24" s="2"/>
      <x:c r="I24" s="2"/>
      <x:c r="J24" s="2"/>
    </x:row>
    <x:row r="25" ht="25" customHeight="1">
      <x:c r="A25" s="2" t="str">
        <x:v>Commission total</x:v>
      </x:c>
      <x:c r="B25" s="22"/>
      <x:c r="C25" s="22"/>
      <x:c r="D25" s="22"/>
      <x:c r="E25" s="22"/>
      <x:c r="F25" s="23" t="n">
        <x:f>SUM(F9:F23)</x:f>
        <x:v>5400</x:v>
      </x:c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6" t="str">
        <x:v>Marginal tiers: each rate applies only to sales inside its band. Keep tier limits increasing.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6" t="str">
        <x:v>Fictional USD examples. Capacity: 15 records. Extend formulas and totals before adding rows.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pageMargins left="0.7" right="0.7" top="0.75" bottom="0.75" header="0.3" footer="0.3"/>
</x:worksheet>
</file>