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2aa48f31f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bdd6ac59256b44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;(#,##0.00);0.00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68457E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8457E"/>
      </x:patternFill>
    </x:fill>
    <x:fill>
      <x:patternFill patternType="solid">
        <x:fgColor rgb="FFE8DDF0"/>
      </x:patternFill>
    </x:fill>
    <x:fill>
      <x:patternFill patternType="solid">
        <x:fgColor rgb="FFF5EF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8457E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90e81c7f24fa8" /><Relationship Type="http://schemas.openxmlformats.org/officeDocument/2006/relationships/theme" Target="/xl/theme/theme1.xml" Id="R794a6a9b5e534a50" /><Relationship Type="http://schemas.openxmlformats.org/officeDocument/2006/relationships/sharedStrings" Target="/xl/sharedStrings.xml" Id="R062a0380c23c438b" /><Relationship Type="http://schemas.openxmlformats.org/officeDocument/2006/relationships/worksheet" Target="/xl/worksheets/sheet1.xml" Id="Rbdd6ac59256b44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8457E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Quota Accelerator Commission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3" customHeight="1">
      <x:c r="A8" s="9" t="str">
        <x:v>Sales rep</x:v>
      </x:c>
      <x:c r="B8" s="9" t="str">
        <x:v>Eligible sales</x:v>
      </x:c>
      <x:c r="C8" s="9" t="str">
        <x:v>Quota</x:v>
      </x:c>
      <x:c r="D8" s="9" t="str">
        <x:v>Base rate %</x:v>
      </x:c>
      <x:c r="E8" s="9" t="str">
        <x:v>Above-quota rate %</x:v>
      </x:c>
      <x:c r="F8" s="9" t="str">
        <x:v>Base sales</x:v>
      </x:c>
      <x:c r="G8" s="9" t="str">
        <x:v>Above quota sales</x:v>
      </x:c>
      <x:c r="H8" s="9" t="str">
        <x:v>Commission</x:v>
      </x:c>
      <x:c r="I8" s="9" t="str">
        <x:v>Attainment</x:v>
      </x:c>
      <x:c r="J8" s="2"/>
    </x:row>
    <x:row r="9" ht="25" customHeight="1">
      <x:c r="A9" s="11" t="str">
        <x:v>Alex</x:v>
      </x:c>
      <x:c r="B9" s="17" t="n">
        <x:v>25000</x:v>
      </x:c>
      <x:c r="C9" s="17" t="n">
        <x:v>20000</x:v>
      </x:c>
      <x:c r="D9" s="14" t="n">
        <x:v>0.05</x:v>
      </x:c>
      <x:c r="E9" s="14" t="n">
        <x:v>0.1</x:v>
      </x:c>
      <x:c r="F9" s="19" t="n">
        <x:f>IF(OR(B9="",C9=""),"",IF(A9="","",MIN(MAX(0,B9),C9)))</x:f>
        <x:v>20000</x:v>
      </x:c>
      <x:c r="G9" s="19" t="n">
        <x:f>IF(OR(B9="",C9=""),"",IF(A9="","",MAX(0,B9-C9)))</x:f>
        <x:v>5000</x:v>
      </x:c>
      <x:c r="H9" s="19" t="n">
        <x:f>IF(OR(B9="",C9="",D9="",E9=""),"",IF(A9="","",ROUND(F9*D9+G9*E9,2)))</x:f>
        <x:v>1500</x:v>
      </x:c>
      <x:c r="I9" s="16" t="n">
        <x:f>IF(OR(B9="",C9=""),"",IF(A9="","",IF(C9=0,"n.a.",B9/C9)))</x:f>
        <x:v>1.25</x:v>
      </x:c>
      <x:c r="J9" s="2"/>
    </x:row>
    <x:row r="10" ht="25" customHeight="1">
      <x:c r="A10" s="11" t="str">
        <x:v>Sam</x:v>
      </x:c>
      <x:c r="B10" s="18" t="n">
        <x:v>25000</x:v>
      </x:c>
      <x:c r="C10" s="18" t="n">
        <x:v>20000</x:v>
      </x:c>
      <x:c r="D10" s="15" t="n">
        <x:v>0.05</x:v>
      </x:c>
      <x:c r="E10" s="15" t="n">
        <x:v>0.1</x:v>
      </x:c>
      <x:c r="F10" s="20" t="n">
        <x:f>IF(OR(B10="",C10=""),"",IF(A10="","",MIN(MAX(0,B10),C10)))</x:f>
        <x:v>20000</x:v>
      </x:c>
      <x:c r="G10" s="20" t="n">
        <x:f>IF(OR(B10="",C10=""),"",IF(A10="","",MAX(0,B10-C10)))</x:f>
        <x:v>5000</x:v>
      </x:c>
      <x:c r="H10" s="20" t="n">
        <x:f>IF(OR(B10="",C10="",D10="",E10=""),"",IF(A10="","",ROUND(F10*D10+G10*E10,2)))</x:f>
        <x:v>1500</x:v>
      </x:c>
      <x:c r="I10" s="21" t="n">
        <x:f>IF(OR(B10="",C10=""),"",IF(A10="","",IF(C10=0,"n.a.",B10/C10)))</x:f>
        <x:v>1.25</x:v>
      </x:c>
      <x:c r="J10" s="2"/>
    </x:row>
    <x:row r="11" ht="25" customHeight="1">
      <x:c r="A11" s="11" t="str">
        <x:v>Jordan</x:v>
      </x:c>
      <x:c r="B11" s="17" t="n">
        <x:v>25000</x:v>
      </x:c>
      <x:c r="C11" s="17" t="n">
        <x:v>20000</x:v>
      </x:c>
      <x:c r="D11" s="14" t="n">
        <x:v>0.05</x:v>
      </x:c>
      <x:c r="E11" s="14" t="n">
        <x:v>0.1</x:v>
      </x:c>
      <x:c r="F11" s="19" t="n">
        <x:f>IF(OR(B11="",C11=""),"",IF(A11="","",MIN(MAX(0,B11),C11)))</x:f>
        <x:v>20000</x:v>
      </x:c>
      <x:c r="G11" s="19" t="n">
        <x:f>IF(OR(B11="",C11=""),"",IF(A11="","",MAX(0,B11-C11)))</x:f>
        <x:v>5000</x:v>
      </x:c>
      <x:c r="H11" s="19" t="n">
        <x:f>IF(OR(B11="",C11="",D11="",E11=""),"",IF(A11="","",ROUND(F11*D11+G11*E11,2)))</x:f>
        <x:v>1500</x:v>
      </x:c>
      <x:c r="I11" s="16" t="n">
        <x:f>IF(OR(B11="",C11=""),"",IF(A11="","",IF(C11=0,"n.a.",B11/C11)))</x:f>
        <x:v>1.25</x:v>
      </x:c>
      <x:c r="J11" s="2"/>
    </x:row>
    <x:row r="12" ht="25" customHeight="1">
      <x:c r="A12" s="11"/>
      <x:c r="B12" s="18"/>
      <x:c r="C12" s="18"/>
      <x:c r="D12" s="15"/>
      <x:c r="E12" s="15"/>
      <x:c r="F12" s="20" t="str">
        <x:f>IF(OR(B12="",C12=""),"",IF(A12="","",MIN(MAX(0,B12),C12)))</x:f>
      </x:c>
      <x:c r="G12" s="20" t="str">
        <x:f>IF(OR(B12="",C12=""),"",IF(A12="","",MAX(0,B12-C12)))</x:f>
      </x:c>
      <x:c r="H12" s="20" t="str">
        <x:f>IF(OR(B12="",C12="",D12="",E12=""),"",IF(A12="","",ROUND(F12*D12+G12*E12,2)))</x:f>
      </x:c>
      <x:c r="I12" s="21" t="str">
        <x:f>IF(OR(B12="",C12=""),"",IF(A12="","",IF(C12=0,"n.a.",B12/C12)))</x:f>
      </x:c>
      <x:c r="J12" s="2"/>
    </x:row>
    <x:row r="13" ht="25" customHeight="1">
      <x:c r="A13" s="11"/>
      <x:c r="B13" s="17"/>
      <x:c r="C13" s="17"/>
      <x:c r="D13" s="14"/>
      <x:c r="E13" s="14"/>
      <x:c r="F13" s="19" t="str">
        <x:f>IF(OR(B13="",C13=""),"",IF(A13="","",MIN(MAX(0,B13),C13)))</x:f>
      </x:c>
      <x:c r="G13" s="19" t="str">
        <x:f>IF(OR(B13="",C13=""),"",IF(A13="","",MAX(0,B13-C13)))</x:f>
      </x:c>
      <x:c r="H13" s="19" t="str">
        <x:f>IF(OR(B13="",C13="",D13="",E13=""),"",IF(A13="","",ROUND(F13*D13+G13*E13,2)))</x:f>
      </x:c>
      <x:c r="I13" s="16" t="str">
        <x:f>IF(OR(B13="",C13=""),"",IF(A13="","",IF(C13=0,"n.a.",B13/C13)))</x:f>
      </x:c>
      <x:c r="J13" s="2"/>
    </x:row>
    <x:row r="14" ht="25" customHeight="1">
      <x:c r="A14" s="11"/>
      <x:c r="B14" s="18"/>
      <x:c r="C14" s="18"/>
      <x:c r="D14" s="15"/>
      <x:c r="E14" s="15"/>
      <x:c r="F14" s="20" t="str">
        <x:f>IF(OR(B14="",C14=""),"",IF(A14="","",MIN(MAX(0,B14),C14)))</x:f>
      </x:c>
      <x:c r="G14" s="20" t="str">
        <x:f>IF(OR(B14="",C14=""),"",IF(A14="","",MAX(0,B14-C14)))</x:f>
      </x:c>
      <x:c r="H14" s="20" t="str">
        <x:f>IF(OR(B14="",C14="",D14="",E14=""),"",IF(A14="","",ROUND(F14*D14+G14*E14,2)))</x:f>
      </x:c>
      <x:c r="I14" s="21" t="str">
        <x:f>IF(OR(B14="",C14=""),"",IF(A14="","",IF(C14=0,"n.a.",B14/C14)))</x:f>
      </x:c>
      <x:c r="J14" s="2"/>
    </x:row>
    <x:row r="15" ht="25" customHeight="1">
      <x:c r="A15" s="11"/>
      <x:c r="B15" s="17"/>
      <x:c r="C15" s="17"/>
      <x:c r="D15" s="14"/>
      <x:c r="E15" s="14"/>
      <x:c r="F15" s="19" t="str">
        <x:f>IF(OR(B15="",C15=""),"",IF(A15="","",MIN(MAX(0,B15),C15)))</x:f>
      </x:c>
      <x:c r="G15" s="19" t="str">
        <x:f>IF(OR(B15="",C15=""),"",IF(A15="","",MAX(0,B15-C15)))</x:f>
      </x:c>
      <x:c r="H15" s="19" t="str">
        <x:f>IF(OR(B15="",C15="",D15="",E15=""),"",IF(A15="","",ROUND(F15*D15+G15*E15,2)))</x:f>
      </x:c>
      <x:c r="I15" s="16" t="str">
        <x:f>IF(OR(B15="",C15=""),"",IF(A15="","",IF(C15=0,"n.a.",B15/C15)))</x:f>
      </x:c>
      <x:c r="J15" s="2"/>
    </x:row>
    <x:row r="16" ht="25" customHeight="1">
      <x:c r="A16" s="11"/>
      <x:c r="B16" s="18"/>
      <x:c r="C16" s="18"/>
      <x:c r="D16" s="15"/>
      <x:c r="E16" s="15"/>
      <x:c r="F16" s="20" t="str">
        <x:f>IF(OR(B16="",C16=""),"",IF(A16="","",MIN(MAX(0,B16),C16)))</x:f>
      </x:c>
      <x:c r="G16" s="20" t="str">
        <x:f>IF(OR(B16="",C16=""),"",IF(A16="","",MAX(0,B16-C16)))</x:f>
      </x:c>
      <x:c r="H16" s="20" t="str">
        <x:f>IF(OR(B16="",C16="",D16="",E16=""),"",IF(A16="","",ROUND(F16*D16+G16*E16,2)))</x:f>
      </x:c>
      <x:c r="I16" s="21" t="str">
        <x:f>IF(OR(B16="",C16=""),"",IF(A16="","",IF(C16=0,"n.a.",B16/C16)))</x:f>
      </x:c>
      <x:c r="J16" s="2"/>
    </x:row>
    <x:row r="17" ht="25" customHeight="1">
      <x:c r="A17" s="11"/>
      <x:c r="B17" s="17"/>
      <x:c r="C17" s="17"/>
      <x:c r="D17" s="14"/>
      <x:c r="E17" s="14"/>
      <x:c r="F17" s="19" t="str">
        <x:f>IF(OR(B17="",C17=""),"",IF(A17="","",MIN(MAX(0,B17),C17)))</x:f>
      </x:c>
      <x:c r="G17" s="19" t="str">
        <x:f>IF(OR(B17="",C17=""),"",IF(A17="","",MAX(0,B17-C17)))</x:f>
      </x:c>
      <x:c r="H17" s="19" t="str">
        <x:f>IF(OR(B17="",C17="",D17="",E17=""),"",IF(A17="","",ROUND(F17*D17+G17*E17,2)))</x:f>
      </x:c>
      <x:c r="I17" s="16" t="str">
        <x:f>IF(OR(B17="",C17=""),"",IF(A17="","",IF(C17=0,"n.a.",B17/C17)))</x:f>
      </x:c>
      <x:c r="J17" s="2"/>
    </x:row>
    <x:row r="18" ht="25" customHeight="1">
      <x:c r="A18" s="11"/>
      <x:c r="B18" s="18"/>
      <x:c r="C18" s="18"/>
      <x:c r="D18" s="15"/>
      <x:c r="E18" s="15"/>
      <x:c r="F18" s="20" t="str">
        <x:f>IF(OR(B18="",C18=""),"",IF(A18="","",MIN(MAX(0,B18),C18)))</x:f>
      </x:c>
      <x:c r="G18" s="20" t="str">
        <x:f>IF(OR(B18="",C18=""),"",IF(A18="","",MAX(0,B18-C18)))</x:f>
      </x:c>
      <x:c r="H18" s="20" t="str">
        <x:f>IF(OR(B18="",C18="",D18="",E18=""),"",IF(A18="","",ROUND(F18*D18+G18*E18,2)))</x:f>
      </x:c>
      <x:c r="I18" s="21" t="str">
        <x:f>IF(OR(B18="",C18=""),"",IF(A18="","",IF(C18=0,"n.a.",B18/C18)))</x:f>
      </x:c>
      <x:c r="J18" s="2"/>
    </x:row>
    <x:row r="19" ht="25" customHeight="1">
      <x:c r="A19" s="11"/>
      <x:c r="B19" s="17"/>
      <x:c r="C19" s="17"/>
      <x:c r="D19" s="14"/>
      <x:c r="E19" s="14"/>
      <x:c r="F19" s="19" t="str">
        <x:f>IF(OR(B19="",C19=""),"",IF(A19="","",MIN(MAX(0,B19),C19)))</x:f>
      </x:c>
      <x:c r="G19" s="19" t="str">
        <x:f>IF(OR(B19="",C19=""),"",IF(A19="","",MAX(0,B19-C19)))</x:f>
      </x:c>
      <x:c r="H19" s="19" t="str">
        <x:f>IF(OR(B19="",C19="",D19="",E19=""),"",IF(A19="","",ROUND(F19*D19+G19*E19,2)))</x:f>
      </x:c>
      <x:c r="I19" s="16" t="str">
        <x:f>IF(OR(B19="",C19=""),"",IF(A19="","",IF(C19=0,"n.a.",B19/C19)))</x:f>
      </x:c>
      <x:c r="J19" s="2"/>
    </x:row>
    <x:row r="20" ht="25" customHeight="1">
      <x:c r="A20" s="11"/>
      <x:c r="B20" s="18"/>
      <x:c r="C20" s="18"/>
      <x:c r="D20" s="15"/>
      <x:c r="E20" s="15"/>
      <x:c r="F20" s="20" t="str">
        <x:f>IF(OR(B20="",C20=""),"",IF(A20="","",MIN(MAX(0,B20),C20)))</x:f>
      </x:c>
      <x:c r="G20" s="20" t="str">
        <x:f>IF(OR(B20="",C20=""),"",IF(A20="","",MAX(0,B20-C20)))</x:f>
      </x:c>
      <x:c r="H20" s="20" t="str">
        <x:f>IF(OR(B20="",C20="",D20="",E20=""),"",IF(A20="","",ROUND(F20*D20+G20*E20,2)))</x:f>
      </x:c>
      <x:c r="I20" s="21" t="str">
        <x:f>IF(OR(B20="",C20=""),"",IF(A20="","",IF(C20=0,"n.a.",B20/C20)))</x:f>
      </x:c>
      <x:c r="J20" s="2"/>
    </x:row>
    <x:row r="21" ht="25" customHeight="1">
      <x:c r="A21" s="11"/>
      <x:c r="B21" s="17"/>
      <x:c r="C21" s="17"/>
      <x:c r="D21" s="14"/>
      <x:c r="E21" s="14"/>
      <x:c r="F21" s="19" t="str">
        <x:f>IF(OR(B21="",C21=""),"",IF(A21="","",MIN(MAX(0,B21),C21)))</x:f>
      </x:c>
      <x:c r="G21" s="19" t="str">
        <x:f>IF(OR(B21="",C21=""),"",IF(A21="","",MAX(0,B21-C21)))</x:f>
      </x:c>
      <x:c r="H21" s="19" t="str">
        <x:f>IF(OR(B21="",C21="",D21="",E21=""),"",IF(A21="","",ROUND(F21*D21+G21*E21,2)))</x:f>
      </x:c>
      <x:c r="I21" s="16" t="str">
        <x:f>IF(OR(B21="",C21=""),"",IF(A21="","",IF(C21=0,"n.a.",B21/C21)))</x:f>
      </x:c>
      <x:c r="J21" s="2"/>
    </x:row>
    <x:row r="22" ht="25" customHeight="1">
      <x:c r="A22" s="11"/>
      <x:c r="B22" s="18"/>
      <x:c r="C22" s="18"/>
      <x:c r="D22" s="15"/>
      <x:c r="E22" s="15"/>
      <x:c r="F22" s="20" t="str">
        <x:f>IF(OR(B22="",C22=""),"",IF(A22="","",MIN(MAX(0,B22),C22)))</x:f>
      </x:c>
      <x:c r="G22" s="20" t="str">
        <x:f>IF(OR(B22="",C22=""),"",IF(A22="","",MAX(0,B22-C22)))</x:f>
      </x:c>
      <x:c r="H22" s="20" t="str">
        <x:f>IF(OR(B22="",C22="",D22="",E22=""),"",IF(A22="","",ROUND(F22*D22+G22*E22,2)))</x:f>
      </x:c>
      <x:c r="I22" s="21" t="str">
        <x:f>IF(OR(B22="",C22=""),"",IF(A22="","",IF(C22=0,"n.a.",B22/C22)))</x:f>
      </x:c>
      <x:c r="J22" s="2"/>
    </x:row>
    <x:row r="23" ht="25" customHeight="1">
      <x:c r="A23" s="11"/>
      <x:c r="B23" s="17"/>
      <x:c r="C23" s="17"/>
      <x:c r="D23" s="14"/>
      <x:c r="E23" s="14"/>
      <x:c r="F23" s="19" t="str">
        <x:f>IF(OR(B23="",C23=""),"",IF(A23="","",MIN(MAX(0,B23),C23)))</x:f>
      </x:c>
      <x:c r="G23" s="19" t="str">
        <x:f>IF(OR(B23="",C23=""),"",IF(A23="","",MAX(0,B23-C23)))</x:f>
      </x:c>
      <x:c r="H23" s="19" t="str">
        <x:f>IF(OR(B23="",C23="",D23="",E23=""),"",IF(A23="","",ROUND(F23*D23+G23*E23,2)))</x:f>
      </x:c>
      <x:c r="I23" s="16" t="str">
        <x:f>IF(OR(B23="",C23=""),"",IF(A23="","",IF(C23=0,"n.a.",B23/C23)))</x:f>
      </x:c>
      <x:c r="J23" s="2"/>
    </x:row>
    <x:row r="24" ht="25" customHeight="1">
      <x:c r="A24" s="2"/>
      <x:c r="B24" s="2"/>
      <x:c r="C24" s="2"/>
      <x:c r="D24" s="2"/>
      <x:c r="E24" s="2"/>
      <x:c r="F24" s="18"/>
      <x:c r="G24" s="18"/>
      <x:c r="H24" s="18"/>
      <x:c r="I24" s="2"/>
      <x:c r="J24" s="2"/>
    </x:row>
    <x:row r="25" ht="25" customHeight="1">
      <x:c r="A25" s="2" t="str">
        <x:v>Commission total</x:v>
      </x:c>
      <x:c r="B25" s="2"/>
      <x:c r="C25" s="2"/>
      <x:c r="D25" s="2"/>
      <x:c r="E25" s="2"/>
      <x:c r="F25" s="18"/>
      <x:c r="G25" s="18"/>
      <x:c r="H25" s="20" t="n">
        <x:f>SUM(H9:H23)</x:f>
        <x:v>4500</x:v>
      </x:c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2" t="str">
        <x:v>The higher rate applies only to sales above quota. It does not reprice earlier sales.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2" t="str">
        <x:v>Fictional USD examples. Capacity: 15 records. Extend formulas and totals before adding rows.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pageMargins left="0.7" right="0.7" top="0.75" bottom="0.75" header="0.3" footer="0.3"/>
</x:worksheet>
</file>