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2d1e4fcf7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02de01514e3445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#,##0.00;(#,##0.00);&quot;-&quot;"/>
  </x:numFmts>
  <x:fonts count="8">
    <x:font>
      <x:sz val="11"/>
      <x:name val="Carlito"/>
    </x:font>
    <x:font>
      <x:sz val="11"/>
      <x:color rgb="FF253246"/>
      <x:name val="Arial"/>
    </x:font>
    <x:font>
      <x:b/>
      <x:sz val="16"/>
      <x:color rgb="FF236448"/>
      <x:name val="Arial"/>
    </x:font>
    <x:font>
      <x:sz val="11"/>
      <x:color rgb="FF1753A0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236448"/>
      <x:name val="Arial"/>
    </x:font>
    <x:font>
      <x:sz val="11"/>
      <x:color rgb="FF17212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0BF"/>
      </x:patternFill>
    </x:fill>
    <x:fill>
      <x:patternFill patternType="solid">
        <x:fgColor rgb="FF236448"/>
      </x:patternFill>
    </x:fill>
    <x:fill>
      <x:patternFill patternType="solid">
        <x:fgColor rgb="FFEDF6EF"/>
      </x:patternFill>
    </x:fill>
    <x:fill>
      <x:patternFill patternType="solid">
        <x:fgColor rgb="FFE2EDE3"/>
      </x:patternFill>
    </x:fill>
    <x:fill>
      <x:patternFill patternType="solid">
        <x:fgColor rgb="FFFFFFFF"/>
      </x:patternFill>
    </x:fill>
  </x:fills>
  <x:borders count="9">
    <x:border>
      <x:left/>
      <x:right/>
      <x:top/>
      <x:bottom/>
      <x:diagonal/>
    </x:border>
    <x:border>
      <x:left style="thin">
        <x:color rgb="FFA0B7A2"/>
      </x:left>
      <x:right/>
      <x:top style="thin">
        <x:color rgb="FFA0B7A2"/>
      </x:top>
      <x:bottom/>
      <x:diagonal/>
    </x:border>
    <x:border>
      <x:left/>
      <x:right/>
      <x:top style="thin">
        <x:color rgb="FFA0B7A2"/>
      </x:top>
      <x:bottom/>
      <x:diagonal/>
    </x:border>
    <x:border>
      <x:left/>
      <x:right style="thin">
        <x:color rgb="FFA0B7A2"/>
      </x:right>
      <x:top style="thin">
        <x:color rgb="FFA0B7A2"/>
      </x:top>
      <x:bottom/>
      <x:diagonal/>
    </x:border>
    <x:border>
      <x:left style="thin">
        <x:color rgb="FFA0B7A2"/>
      </x:left>
      <x:right/>
      <x:top/>
      <x:bottom/>
      <x:diagonal/>
    </x:border>
    <x:border>
      <x:left/>
      <x:right style="thin">
        <x:color rgb="FFA0B7A2"/>
      </x:right>
      <x:top/>
      <x:bottom/>
      <x:diagonal/>
    </x:border>
    <x:border>
      <x:left style="thin">
        <x:color rgb="FFA0B7A2"/>
      </x:left>
      <x:right/>
      <x:top/>
      <x:bottom style="thin">
        <x:color rgb="FFA0B7A2"/>
      </x:bottom>
      <x:diagonal/>
    </x:border>
    <x:border>
      <x:left/>
      <x:right/>
      <x:top/>
      <x:bottom style="thin">
        <x:color rgb="FFA0B7A2"/>
      </x:bottom>
      <x:diagonal/>
    </x:border>
    <x:border>
      <x:left/>
      <x:right style="thin">
        <x:color rgb="FFA0B7A2"/>
      </x:right>
      <x:top/>
      <x:bottom style="thin">
        <x:color rgb="FFA0B7A2"/>
      </x:bottom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2" xfId="0" applyNumberFormat="1" applyFont="1" applyFill="1" applyBorder="1" applyAlignment="1">
      <x:alignment wrapText="1"/>
    </x:xf>
    <x:xf numFmtId="0" fontId="6" fillId="5" borderId="3" xfId="0" applyNumberFormat="1" applyFont="1" applyFill="1" applyBorder="1" applyAlignment="1">
      <x:alignment wrapText="1"/>
    </x:xf>
    <x:xf numFmtId="0" fontId="3" fillId="6" borderId="4" xfId="0" applyNumberFormat="1" applyFont="1" applyFill="1" applyBorder="1"/>
    <x:xf numFmtId="0" fontId="3" fillId="6" borderId="5" xfId="0" applyNumberFormat="1" applyFont="1" applyFill="1" applyBorder="1"/>
    <x:xf numFmtId="0" fontId="3" fillId="6" borderId="6" xfId="0" applyNumberFormat="1" applyFont="1" applyFill="1" applyBorder="1"/>
    <x:xf numFmtId="0" fontId="3" fillId="6" borderId="7" xfId="0" applyNumberFormat="1" applyFont="1" applyFill="1" applyBorder="1"/>
    <x:xf numFmtId="0" fontId="3" fillId="6" borderId="8" xfId="0" applyNumberFormat="1" applyFont="1" applyFill="1" applyBorder="1"/>
    <x:xf numFmtId="0" fontId="7" fillId="6" borderId="0" xfId="0" applyNumberFormat="1" applyFont="1" applyFill="1" applyBorder="1"/>
    <x:xf numFmtId="0" fontId="7" fillId="6" borderId="5" xfId="0" applyNumberFormat="1" applyFont="1" applyFill="1" applyBorder="1"/>
    <x:xf numFmtId="0" fontId="7" fillId="6" borderId="7" xfId="0" applyNumberFormat="1" applyFont="1" applyFill="1" applyBorder="1"/>
    <x:xf numFmtId="0" fontId="7" fillId="6" borderId="8" xfId="0" applyNumberFormat="1" applyFont="1" applyFill="1" applyBorder="1"/>
    <x:xf numFmtId="200" fontId="3" fillId="6" borderId="0" xfId="0" applyNumberFormat="1" applyFont="1" applyFill="1" applyBorder="1"/>
    <x:xf numFmtId="200" fontId="3" fillId="6" borderId="7" xfId="0" applyNumberFormat="1" applyFont="1" applyFill="1" applyBorder="1"/>
    <x:xf numFmtId="201" fontId="3" fillId="6" borderId="0" xfId="0" applyNumberFormat="1" applyFont="1" applyFill="1" applyBorder="1"/>
    <x:xf numFmtId="201" fontId="7" fillId="6" borderId="0" xfId="0" applyNumberFormat="1" applyFont="1" applyFill="1" applyBorder="1"/>
    <x:xf numFmtId="201" fontId="3" fillId="6" borderId="7" xfId="0" applyNumberFormat="1" applyFont="1" applyFill="1" applyBorder="1"/>
    <x:xf numFmtId="201" fontId="7" fillId="6" borderId="7" xfId="0" applyNumberFormat="1" applyFont="1" applyFill="1" applyBorder="1"/>
    <x:xf numFmtId="201" fontId="7" fillId="6" borderId="5" xfId="0" applyNumberFormat="1" applyFont="1" applyFill="1" applyBorder="1"/>
    <x:xf numFmtId="201" fontId="7" fillId="6" borderId="8" xfId="0" applyNumberFormat="1" applyFont="1" applyFill="1" applyBorder="1"/>
    <x:xf numFmtId="201" fontId="1" fillId="0" borderId="0" xfId="0" applyNumberFormat="1" applyFont="1" applyFill="1" applyBorder="1"/>
    <x:xf numFmtId="0" fontId="7" fillId="0" borderId="0" xfId="0" applyNumberFormat="1" applyFont="1" applyFill="1" applyBorder="1"/>
    <x:xf numFmtId="201" fontId="7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C2B22"/>
      </x:font>
      <x:fill>
        <x:patternFill patternType="solid">
          <x:bgColor rgb="FFFCE2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63f28e1494ab0" /><Relationship Type="http://schemas.openxmlformats.org/officeDocument/2006/relationships/theme" Target="/xl/theme/theme1.xml" Id="R1f9494666f9f48d1" /><Relationship Type="http://schemas.openxmlformats.org/officeDocument/2006/relationships/sharedStrings" Target="/xl/sharedStrings.xml" Id="Ree0d1d1197bb498e" /><Relationship Type="http://schemas.openxmlformats.org/officeDocument/2006/relationships/worksheet" Target="/xl/worksheets/sheet1.xml" Id="R02de01514e3445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644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30" customHeight="1">
      <x:c r="A2" s="2" t="str">
        <x:v>Receivables Aging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5" customHeight="1">
      <x:c r="A4" s="1" t="str">
        <x:v>Review date</x:v>
      </x:c>
      <x:c r="B4" s="5" t="d">
        <x:v>2026-10-31T00:00:00.000Z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32" customHeight="1">
      <x:c r="A5" s="7" t="str">
        <x:v>USD example amounts. Blue text = inputs; black text = formulas. Replace sample entries; keep formula columns.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38" customHeight="1">
      <x:c r="A7" s="16" t="str">
        <x:v>Invoice ID</x:v>
      </x:c>
      <x:c r="B7" s="17" t="str">
        <x:v>Customer</x:v>
      </x:c>
      <x:c r="C7" s="17" t="str">
        <x:v>Due date</x:v>
      </x:c>
      <x:c r="D7" s="17" t="str">
        <x:v>Invoiced</x:v>
      </x:c>
      <x:c r="E7" s="17" t="str">
        <x:v>Paid</x:v>
      </x:c>
      <x:c r="F7" s="17" t="str">
        <x:v>Balance</x:v>
      </x:c>
      <x:c r="G7" s="17" t="str">
        <x:v>Days overdue</x:v>
      </x:c>
      <x:c r="H7" s="17" t="str">
        <x:v>Current</x:v>
      </x:c>
      <x:c r="I7" s="17" t="str">
        <x:v>1–30 days</x:v>
      </x:c>
      <x:c r="J7" s="17" t="str">
        <x:v>31–60 days</x:v>
      </x:c>
      <x:c r="K7" s="17" t="str">
        <x:v>61–90 days</x:v>
      </x:c>
      <x:c r="L7" s="18" t="str">
        <x:v>91+ days</x:v>
      </x:c>
    </x:row>
    <x:row r="8" ht="25" customHeight="1">
      <x:c r="A8" s="19" t="str">
        <x:v>INV-001</x:v>
      </x:c>
      <x:c r="B8" s="15" t="str">
        <x:v>Acme Co</x:v>
      </x:c>
      <x:c r="C8" s="28" t="d">
        <x:v>2026-10-10T00:00:00.000Z</x:v>
      </x:c>
      <x:c r="D8" s="30" t="n">
        <x:v>1000</x:v>
      </x:c>
      <x:c r="E8" s="30" t="n">
        <x:v>400</x:v>
      </x:c>
      <x:c r="F8" s="31" t="n">
        <x:f>IF(A8="","",MAX(0,D8-E8))</x:f>
        <x:v>600</x:v>
      </x:c>
      <x:c r="G8" s="24" t="n">
        <x:f>IF(A8="","",IF(F8=0,0,MAX(0,$B$4-C8)))</x:f>
        <x:v>21</x:v>
      </x:c>
      <x:c r="H8" s="31" t="n">
        <x:f>IF(A8="","",IF(G8=0,F8,0))</x:f>
        <x:v>0</x:v>
      </x:c>
      <x:c r="I8" s="31" t="n">
        <x:f>IF(A8="","",IF(AND(G8&gt;=1,G8&lt;=30),F8,0))</x:f>
        <x:v>600</x:v>
      </x:c>
      <x:c r="J8" s="31" t="n">
        <x:f>IF(A8="","",IF(AND(G8&gt;=31,G8&lt;=60),F8,0))</x:f>
        <x:v>0</x:v>
      </x:c>
      <x:c r="K8" s="31" t="n">
        <x:f>IF(A8="","",IF(AND(G8&gt;=61,G8&lt;=90),F8,0))</x:f>
        <x:v>0</x:v>
      </x:c>
      <x:c r="L8" s="34" t="n">
        <x:f>IF(A8="","",IF(G8&gt;90,F8,0))</x:f>
        <x:v>0</x:v>
      </x:c>
    </x:row>
    <x:row r="9" ht="25" customHeight="1">
      <x:c r="A9" s="19" t="str">
        <x:v>INV-002</x:v>
      </x:c>
      <x:c r="B9" s="15" t="str">
        <x:v>River Labs</x:v>
      </x:c>
      <x:c r="C9" s="28" t="d">
        <x:v>2026-09-15T00:00:00.000Z</x:v>
      </x:c>
      <x:c r="D9" s="30" t="n">
        <x:v>2000</x:v>
      </x:c>
      <x:c r="E9" s="30" t="n">
        <x:v>0</x:v>
      </x:c>
      <x:c r="F9" s="31" t="n">
        <x:f>IF(A9="","",MAX(0,D9-E9))</x:f>
        <x:v>2000</x:v>
      </x:c>
      <x:c r="G9" s="24" t="n">
        <x:f>IF(A9="","",IF(F9=0,0,MAX(0,$B$4-C9)))</x:f>
        <x:v>46</x:v>
      </x:c>
      <x:c r="H9" s="31" t="n">
        <x:f>IF(A9="","",IF(G9=0,F9,0))</x:f>
        <x:v>0</x:v>
      </x:c>
      <x:c r="I9" s="31" t="n">
        <x:f>IF(A9="","",IF(AND(G9&gt;=1,G9&lt;=30),F9,0))</x:f>
        <x:v>0</x:v>
      </x:c>
      <x:c r="J9" s="31" t="n">
        <x:f>IF(A9="","",IF(AND(G9&gt;=31,G9&lt;=60),F9,0))</x:f>
        <x:v>2000</x:v>
      </x:c>
      <x:c r="K9" s="31" t="n">
        <x:f>IF(A9="","",IF(AND(G9&gt;=61,G9&lt;=90),F9,0))</x:f>
        <x:v>0</x:v>
      </x:c>
      <x:c r="L9" s="34" t="n">
        <x:f>IF(A9="","",IF(G9&gt;90,F9,0))</x:f>
        <x:v>0</x:v>
      </x:c>
    </x:row>
    <x:row r="10" ht="25" customHeight="1">
      <x:c r="A10" s="19" t="str">
        <x:v>INV-003</x:v>
      </x:c>
      <x:c r="B10" s="15" t="str">
        <x:v>North Studio</x:v>
      </x:c>
      <x:c r="C10" s="28" t="d">
        <x:v>2026-11-15T00:00:00.000Z</x:v>
      </x:c>
      <x:c r="D10" s="30" t="n">
        <x:v>3000</x:v>
      </x:c>
      <x:c r="E10" s="30" t="n">
        <x:v>0</x:v>
      </x:c>
      <x:c r="F10" s="31" t="n">
        <x:f>IF(A10="","",MAX(0,D10-E10))</x:f>
        <x:v>3000</x:v>
      </x:c>
      <x:c r="G10" s="24" t="n">
        <x:f>IF(A10="","",IF(F10=0,0,MAX(0,$B$4-C10)))</x:f>
        <x:v>0</x:v>
      </x:c>
      <x:c r="H10" s="31" t="n">
        <x:f>IF(A10="","",IF(G10=0,F10,0))</x:f>
        <x:v>3000</x:v>
      </x:c>
      <x:c r="I10" s="31" t="n">
        <x:f>IF(A10="","",IF(AND(G10&gt;=1,G10&lt;=30),F10,0))</x:f>
        <x:v>0</x:v>
      </x:c>
      <x:c r="J10" s="31" t="n">
        <x:f>IF(A10="","",IF(AND(G10&gt;=31,G10&lt;=60),F10,0))</x:f>
        <x:v>0</x:v>
      </x:c>
      <x:c r="K10" s="31" t="n">
        <x:f>IF(A10="","",IF(AND(G10&gt;=61,G10&lt;=90),F10,0))</x:f>
        <x:v>0</x:v>
      </x:c>
      <x:c r="L10" s="34" t="n">
        <x:f>IF(A10="","",IF(G10&gt;90,F10,0))</x:f>
        <x:v>0</x:v>
      </x:c>
    </x:row>
    <x:row r="11" ht="25" customHeight="1">
      <x:c r="A11" s="19"/>
      <x:c r="B11" s="15"/>
      <x:c r="C11" s="28"/>
      <x:c r="D11" s="30"/>
      <x:c r="E11" s="30"/>
      <x:c r="F11" s="31" t="str">
        <x:f>IF(A11="","",MAX(0,D11-E11))</x:f>
      </x:c>
      <x:c r="G11" s="24" t="str">
        <x:f>IF(A11="","",IF(F11=0,0,MAX(0,$B$4-C11)))</x:f>
      </x:c>
      <x:c r="H11" s="31" t="str">
        <x:f>IF(A11="","",IF(G11=0,F11,0))</x:f>
      </x:c>
      <x:c r="I11" s="31" t="str">
        <x:f>IF(A11="","",IF(AND(G11&gt;=1,G11&lt;=30),F11,0))</x:f>
      </x:c>
      <x:c r="J11" s="31" t="str">
        <x:f>IF(A11="","",IF(AND(G11&gt;=31,G11&lt;=60),F11,0))</x:f>
      </x:c>
      <x:c r="K11" s="31" t="str">
        <x:f>IF(A11="","",IF(AND(G11&gt;=61,G11&lt;=90),F11,0))</x:f>
      </x:c>
      <x:c r="L11" s="34" t="str">
        <x:f>IF(A11="","",IF(G11&gt;90,F11,0))</x:f>
      </x:c>
    </x:row>
    <x:row r="12" ht="25" customHeight="1">
      <x:c r="A12" s="19"/>
      <x:c r="B12" s="15"/>
      <x:c r="C12" s="28"/>
      <x:c r="D12" s="30"/>
      <x:c r="E12" s="30"/>
      <x:c r="F12" s="31" t="str">
        <x:f>IF(A12="","",MAX(0,D12-E12))</x:f>
      </x:c>
      <x:c r="G12" s="24" t="str">
        <x:f>IF(A12="","",IF(F12=0,0,MAX(0,$B$4-C12)))</x:f>
      </x:c>
      <x:c r="H12" s="31" t="str">
        <x:f>IF(A12="","",IF(G12=0,F12,0))</x:f>
      </x:c>
      <x:c r="I12" s="31" t="str">
        <x:f>IF(A12="","",IF(AND(G12&gt;=1,G12&lt;=30),F12,0))</x:f>
      </x:c>
      <x:c r="J12" s="31" t="str">
        <x:f>IF(A12="","",IF(AND(G12&gt;=31,G12&lt;=60),F12,0))</x:f>
      </x:c>
      <x:c r="K12" s="31" t="str">
        <x:f>IF(A12="","",IF(AND(G12&gt;=61,G12&lt;=90),F12,0))</x:f>
      </x:c>
      <x:c r="L12" s="34" t="str">
        <x:f>IF(A12="","",IF(G12&gt;90,F12,0))</x:f>
      </x:c>
    </x:row>
    <x:row r="13" ht="25" customHeight="1">
      <x:c r="A13" s="19"/>
      <x:c r="B13" s="15"/>
      <x:c r="C13" s="28"/>
      <x:c r="D13" s="30"/>
      <x:c r="E13" s="30"/>
      <x:c r="F13" s="31" t="str">
        <x:f>IF(A13="","",MAX(0,D13-E13))</x:f>
      </x:c>
      <x:c r="G13" s="24" t="str">
        <x:f>IF(A13="","",IF(F13=0,0,MAX(0,$B$4-C13)))</x:f>
      </x:c>
      <x:c r="H13" s="31" t="str">
        <x:f>IF(A13="","",IF(G13=0,F13,0))</x:f>
      </x:c>
      <x:c r="I13" s="31" t="str">
        <x:f>IF(A13="","",IF(AND(G13&gt;=1,G13&lt;=30),F13,0))</x:f>
      </x:c>
      <x:c r="J13" s="31" t="str">
        <x:f>IF(A13="","",IF(AND(G13&gt;=31,G13&lt;=60),F13,0))</x:f>
      </x:c>
      <x:c r="K13" s="31" t="str">
        <x:f>IF(A13="","",IF(AND(G13&gt;=61,G13&lt;=90),F13,0))</x:f>
      </x:c>
      <x:c r="L13" s="34" t="str">
        <x:f>IF(A13="","",IF(G13&gt;90,F13,0))</x:f>
      </x:c>
    </x:row>
    <x:row r="14" ht="25" customHeight="1">
      <x:c r="A14" s="19"/>
      <x:c r="B14" s="15"/>
      <x:c r="C14" s="28"/>
      <x:c r="D14" s="30"/>
      <x:c r="E14" s="30"/>
      <x:c r="F14" s="31" t="str">
        <x:f>IF(A14="","",MAX(0,D14-E14))</x:f>
      </x:c>
      <x:c r="G14" s="24" t="str">
        <x:f>IF(A14="","",IF(F14=0,0,MAX(0,$B$4-C14)))</x:f>
      </x:c>
      <x:c r="H14" s="31" t="str">
        <x:f>IF(A14="","",IF(G14=0,F14,0))</x:f>
      </x:c>
      <x:c r="I14" s="31" t="str">
        <x:f>IF(A14="","",IF(AND(G14&gt;=1,G14&lt;=30),F14,0))</x:f>
      </x:c>
      <x:c r="J14" s="31" t="str">
        <x:f>IF(A14="","",IF(AND(G14&gt;=31,G14&lt;=60),F14,0))</x:f>
      </x:c>
      <x:c r="K14" s="31" t="str">
        <x:f>IF(A14="","",IF(AND(G14&gt;=61,G14&lt;=90),F14,0))</x:f>
      </x:c>
      <x:c r="L14" s="34" t="str">
        <x:f>IF(A14="","",IF(G14&gt;90,F14,0))</x:f>
      </x:c>
    </x:row>
    <x:row r="15" ht="25" customHeight="1">
      <x:c r="A15" s="19"/>
      <x:c r="B15" s="15"/>
      <x:c r="C15" s="28"/>
      <x:c r="D15" s="30"/>
      <x:c r="E15" s="30"/>
      <x:c r="F15" s="31" t="str">
        <x:f>IF(A15="","",MAX(0,D15-E15))</x:f>
      </x:c>
      <x:c r="G15" s="24" t="str">
        <x:f>IF(A15="","",IF(F15=0,0,MAX(0,$B$4-C15)))</x:f>
      </x:c>
      <x:c r="H15" s="31" t="str">
        <x:f>IF(A15="","",IF(G15=0,F15,0))</x:f>
      </x:c>
      <x:c r="I15" s="31" t="str">
        <x:f>IF(A15="","",IF(AND(G15&gt;=1,G15&lt;=30),F15,0))</x:f>
      </x:c>
      <x:c r="J15" s="31" t="str">
        <x:f>IF(A15="","",IF(AND(G15&gt;=31,G15&lt;=60),F15,0))</x:f>
      </x:c>
      <x:c r="K15" s="31" t="str">
        <x:f>IF(A15="","",IF(AND(G15&gt;=61,G15&lt;=90),F15,0))</x:f>
      </x:c>
      <x:c r="L15" s="34" t="str">
        <x:f>IF(A15="","",IF(G15&gt;90,F15,0))</x:f>
      </x:c>
    </x:row>
    <x:row r="16" ht="25" customHeight="1">
      <x:c r="A16" s="19"/>
      <x:c r="B16" s="15"/>
      <x:c r="C16" s="28"/>
      <x:c r="D16" s="30"/>
      <x:c r="E16" s="30"/>
      <x:c r="F16" s="31" t="str">
        <x:f>IF(A16="","",MAX(0,D16-E16))</x:f>
      </x:c>
      <x:c r="G16" s="24" t="str">
        <x:f>IF(A16="","",IF(F16=0,0,MAX(0,$B$4-C16)))</x:f>
      </x:c>
      <x:c r="H16" s="31" t="str">
        <x:f>IF(A16="","",IF(G16=0,F16,0))</x:f>
      </x:c>
      <x:c r="I16" s="31" t="str">
        <x:f>IF(A16="","",IF(AND(G16&gt;=1,G16&lt;=30),F16,0))</x:f>
      </x:c>
      <x:c r="J16" s="31" t="str">
        <x:f>IF(A16="","",IF(AND(G16&gt;=31,G16&lt;=60),F16,0))</x:f>
      </x:c>
      <x:c r="K16" s="31" t="str">
        <x:f>IF(A16="","",IF(AND(G16&gt;=61,G16&lt;=90),F16,0))</x:f>
      </x:c>
      <x:c r="L16" s="34" t="str">
        <x:f>IF(A16="","",IF(G16&gt;90,F16,0))</x:f>
      </x:c>
    </x:row>
    <x:row r="17" ht="25" customHeight="1">
      <x:c r="A17" s="19"/>
      <x:c r="B17" s="15"/>
      <x:c r="C17" s="28"/>
      <x:c r="D17" s="30"/>
      <x:c r="E17" s="30"/>
      <x:c r="F17" s="31" t="str">
        <x:f>IF(A17="","",MAX(0,D17-E17))</x:f>
      </x:c>
      <x:c r="G17" s="24" t="str">
        <x:f>IF(A17="","",IF(F17=0,0,MAX(0,$B$4-C17)))</x:f>
      </x:c>
      <x:c r="H17" s="31" t="str">
        <x:f>IF(A17="","",IF(G17=0,F17,0))</x:f>
      </x:c>
      <x:c r="I17" s="31" t="str">
        <x:f>IF(A17="","",IF(AND(G17&gt;=1,G17&lt;=30),F17,0))</x:f>
      </x:c>
      <x:c r="J17" s="31" t="str">
        <x:f>IF(A17="","",IF(AND(G17&gt;=31,G17&lt;=60),F17,0))</x:f>
      </x:c>
      <x:c r="K17" s="31" t="str">
        <x:f>IF(A17="","",IF(AND(G17&gt;=61,G17&lt;=90),F17,0))</x:f>
      </x:c>
      <x:c r="L17" s="34" t="str">
        <x:f>IF(A17="","",IF(G17&gt;90,F17,0))</x:f>
      </x:c>
    </x:row>
    <x:row r="18" ht="25" customHeight="1">
      <x:c r="A18" s="19"/>
      <x:c r="B18" s="15"/>
      <x:c r="C18" s="28"/>
      <x:c r="D18" s="30"/>
      <x:c r="E18" s="30"/>
      <x:c r="F18" s="31" t="str">
        <x:f>IF(A18="","",MAX(0,D18-E18))</x:f>
      </x:c>
      <x:c r="G18" s="24" t="str">
        <x:f>IF(A18="","",IF(F18=0,0,MAX(0,$B$4-C18)))</x:f>
      </x:c>
      <x:c r="H18" s="31" t="str">
        <x:f>IF(A18="","",IF(G18=0,F18,0))</x:f>
      </x:c>
      <x:c r="I18" s="31" t="str">
        <x:f>IF(A18="","",IF(AND(G18&gt;=1,G18&lt;=30),F18,0))</x:f>
      </x:c>
      <x:c r="J18" s="31" t="str">
        <x:f>IF(A18="","",IF(AND(G18&gt;=31,G18&lt;=60),F18,0))</x:f>
      </x:c>
      <x:c r="K18" s="31" t="str">
        <x:f>IF(A18="","",IF(AND(G18&gt;=61,G18&lt;=90),F18,0))</x:f>
      </x:c>
      <x:c r="L18" s="34" t="str">
        <x:f>IF(A18="","",IF(G18&gt;90,F18,0))</x:f>
      </x:c>
    </x:row>
    <x:row r="19" ht="25" customHeight="1">
      <x:c r="A19" s="19"/>
      <x:c r="B19" s="15"/>
      <x:c r="C19" s="28"/>
      <x:c r="D19" s="30"/>
      <x:c r="E19" s="30"/>
      <x:c r="F19" s="31" t="str">
        <x:f>IF(A19="","",MAX(0,D19-E19))</x:f>
      </x:c>
      <x:c r="G19" s="24" t="str">
        <x:f>IF(A19="","",IF(F19=0,0,MAX(0,$B$4-C19)))</x:f>
      </x:c>
      <x:c r="H19" s="31" t="str">
        <x:f>IF(A19="","",IF(G19=0,F19,0))</x:f>
      </x:c>
      <x:c r="I19" s="31" t="str">
        <x:f>IF(A19="","",IF(AND(G19&gt;=1,G19&lt;=30),F19,0))</x:f>
      </x:c>
      <x:c r="J19" s="31" t="str">
        <x:f>IF(A19="","",IF(AND(G19&gt;=31,G19&lt;=60),F19,0))</x:f>
      </x:c>
      <x:c r="K19" s="31" t="str">
        <x:f>IF(A19="","",IF(AND(G19&gt;=61,G19&lt;=90),F19,0))</x:f>
      </x:c>
      <x:c r="L19" s="34" t="str">
        <x:f>IF(A19="","",IF(G19&gt;90,F19,0))</x:f>
      </x:c>
    </x:row>
    <x:row r="20" ht="25" customHeight="1">
      <x:c r="A20" s="19"/>
      <x:c r="B20" s="15"/>
      <x:c r="C20" s="28"/>
      <x:c r="D20" s="30"/>
      <x:c r="E20" s="30"/>
      <x:c r="F20" s="31" t="str">
        <x:f>IF(A20="","",MAX(0,D20-E20))</x:f>
      </x:c>
      <x:c r="G20" s="24" t="str">
        <x:f>IF(A20="","",IF(F20=0,0,MAX(0,$B$4-C20)))</x:f>
      </x:c>
      <x:c r="H20" s="31" t="str">
        <x:f>IF(A20="","",IF(G20=0,F20,0))</x:f>
      </x:c>
      <x:c r="I20" s="31" t="str">
        <x:f>IF(A20="","",IF(AND(G20&gt;=1,G20&lt;=30),F20,0))</x:f>
      </x:c>
      <x:c r="J20" s="31" t="str">
        <x:f>IF(A20="","",IF(AND(G20&gt;=31,G20&lt;=60),F20,0))</x:f>
      </x:c>
      <x:c r="K20" s="31" t="str">
        <x:f>IF(A20="","",IF(AND(G20&gt;=61,G20&lt;=90),F20,0))</x:f>
      </x:c>
      <x:c r="L20" s="34" t="str">
        <x:f>IF(A20="","",IF(G20&gt;90,F20,0))</x:f>
      </x:c>
    </x:row>
    <x:row r="21" ht="25" customHeight="1">
      <x:c r="A21" s="19"/>
      <x:c r="B21" s="15"/>
      <x:c r="C21" s="28"/>
      <x:c r="D21" s="30"/>
      <x:c r="E21" s="30"/>
      <x:c r="F21" s="31" t="str">
        <x:f>IF(A21="","",MAX(0,D21-E21))</x:f>
      </x:c>
      <x:c r="G21" s="24" t="str">
        <x:f>IF(A21="","",IF(F21=0,0,MAX(0,$B$4-C21)))</x:f>
      </x:c>
      <x:c r="H21" s="31" t="str">
        <x:f>IF(A21="","",IF(G21=0,F21,0))</x:f>
      </x:c>
      <x:c r="I21" s="31" t="str">
        <x:f>IF(A21="","",IF(AND(G21&gt;=1,G21&lt;=30),F21,0))</x:f>
      </x:c>
      <x:c r="J21" s="31" t="str">
        <x:f>IF(A21="","",IF(AND(G21&gt;=31,G21&lt;=60),F21,0))</x:f>
      </x:c>
      <x:c r="K21" s="31" t="str">
        <x:f>IF(A21="","",IF(AND(G21&gt;=61,G21&lt;=90),F21,0))</x:f>
      </x:c>
      <x:c r="L21" s="34" t="str">
        <x:f>IF(A21="","",IF(G21&gt;90,F21,0))</x:f>
      </x:c>
    </x:row>
    <x:row r="22" ht="25" customHeight="1">
      <x:c r="A22" s="21"/>
      <x:c r="B22" s="22"/>
      <x:c r="C22" s="29"/>
      <x:c r="D22" s="32"/>
      <x:c r="E22" s="32"/>
      <x:c r="F22" s="33" t="str">
        <x:f>IF(A22="","",MAX(0,D22-E22))</x:f>
      </x:c>
      <x:c r="G22" s="26" t="str">
        <x:f>IF(A22="","",IF(F22=0,0,MAX(0,$B$4-C22)))</x:f>
      </x:c>
      <x:c r="H22" s="33" t="str">
        <x:f>IF(A22="","",IF(G22=0,F22,0))</x:f>
      </x:c>
      <x:c r="I22" s="33" t="str">
        <x:f>IF(A22="","",IF(AND(G22&gt;=1,G22&lt;=30),F22,0))</x:f>
      </x:c>
      <x:c r="J22" s="33" t="str">
        <x:f>IF(A22="","",IF(AND(G22&gt;=31,G22&lt;=60),F22,0))</x:f>
      </x:c>
      <x:c r="K22" s="33" t="str">
        <x:f>IF(A22="","",IF(AND(G22&gt;=61,G22&lt;=90),F22,0))</x:f>
      </x:c>
      <x:c r="L22" s="35" t="str">
        <x:f>IF(A22="","",IF(G22&gt;90,F22,0))</x:f>
      </x:c>
    </x:row>
    <x:row r="23" ht="25" customHeight="1">
      <x:c r="A23" s="1"/>
      <x:c r="B23" s="1"/>
      <x:c r="C23" s="1"/>
      <x:c r="D23" s="1"/>
      <x:c r="E23" s="1"/>
      <x:c r="F23" s="1"/>
      <x:c r="G23" s="1"/>
      <x:c r="H23" s="36"/>
      <x:c r="I23" s="36"/>
      <x:c r="J23" s="36"/>
      <x:c r="K23" s="36"/>
      <x:c r="L23" s="36"/>
    </x:row>
    <x:row r="24" ht="25" customHeight="1">
      <x:c r="A24" s="1" t="str">
        <x:v>Totals</x:v>
      </x:c>
      <x:c r="B24" s="1"/>
      <x:c r="C24" s="1"/>
      <x:c r="D24" s="37" t="n">
        <x:f>SUM(D8:D22)</x:f>
        <x:v>6000</x:v>
      </x:c>
      <x:c r="E24" s="37" t="n">
        <x:f>SUM(E8:E22)</x:f>
        <x:v>400</x:v>
      </x:c>
      <x:c r="F24" s="37" t="n">
        <x:f>SUM(F8:F22)</x:f>
        <x:v>5600</x:v>
      </x:c>
      <x:c r="G24" s="1"/>
      <x:c r="H24" s="38" t="n">
        <x:f>SUM(H8:H22)</x:f>
        <x:v>3000</x:v>
      </x:c>
      <x:c r="I24" s="38" t="n">
        <x:f>SUM(I8:I22)</x:f>
        <x:v>600</x:v>
      </x:c>
      <x:c r="J24" s="38" t="n">
        <x:f>SUM(J8:J22)</x:f>
        <x:v>2000</x:v>
      </x:c>
      <x:c r="K24" s="38" t="n">
        <x:f>SUM(K8:K22)</x:f>
        <x:v>0</x:v>
      </x:c>
      <x:c r="L24" s="38" t="n">
        <x:f>SUM(L8:L22)</x:f>
        <x:v>0</x:v>
      </x:c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32" customHeight="1">
      <x:c r="A26" s="7" t="str">
        <x:v>Aging is based on the editable review date, not a historical reconstruction of payment dates.</x:v>
      </x:c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</x:sheetData>
  <x:mergeCells>
    <x:mergeCell ref="A5:L5"/>
    <x:mergeCell ref="A26:L26"/>
  </x:mergeCells>
  <x:conditionalFormatting sqref="G8:G22">
    <x:cfRule type="cellIs" dxfId="0" priority="1" operator="greaterThan">
      <x:formula>0</x:formula>
    </x:cfRule>
  </x:conditionalFormatting>
  <x:pageMargins left="0.7" right="0.7" top="0.75" bottom="0.75" header="0.3" footer="0.3"/>
</x:worksheet>
</file>