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6ead936a9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de1c55ad9baa40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#,##0.00;(#,##0.00);0.00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116D77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116D77"/>
      </x:patternFill>
    </x:fill>
    <x:fill>
      <x:patternFill patternType="solid">
        <x:fgColor rgb="FFEDF8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16D77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39f881bb94493" /><Relationship Type="http://schemas.openxmlformats.org/officeDocument/2006/relationships/theme" Target="/xl/theme/theme1.xml" Id="R75f7bd3921004e8a" /><Relationship Type="http://schemas.openxmlformats.org/officeDocument/2006/relationships/sharedStrings" Target="/xl/sharedStrings.xml" Id="Rf7eefb30c8824a3a" /><Relationship Type="http://schemas.openxmlformats.org/officeDocument/2006/relationships/worksheet" Target="/xl/worksheets/sheet1.xml" Id="Rde1c55ad9baa40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6D7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Supplier Statement Reconciliation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8" customHeight="1">
      <x:c r="A8" s="11" t="str">
        <x:v>Bill ID</x:v>
      </x:c>
      <x:c r="B8" s="11" t="str">
        <x:v>Supplier</x:v>
      </x:c>
      <x:c r="C8" s="11" t="str">
        <x:v>Statement balance</x:v>
      </x:c>
      <x:c r="D8" s="11" t="str">
        <x:v>Book balance</x:v>
      </x:c>
      <x:c r="E8" s="11" t="str">
        <x:v>Difference</x:v>
      </x:c>
      <x:c r="F8" s="11" t="str">
        <x:v>Statement date</x:v>
      </x:c>
      <x:c r="G8" s="11" t="str">
        <x:v>Review status</x:v>
      </x:c>
      <x:c r="H8" s="11" t="str">
        <x:v>Owner</x:v>
      </x:c>
      <x:c r="I8" s="11" t="str">
        <x:v>Resolution note</x:v>
      </x:c>
    </x:row>
    <x:row r="9" ht="25" customHeight="1">
      <x:c r="A9" s="13" t="str">
        <x:v>B-001</x:v>
      </x:c>
      <x:c r="B9" s="2" t="str">
        <x:v>Acme Supplies</x:v>
      </x:c>
      <x:c r="C9" s="15" t="n">
        <x:v>1000</x:v>
      </x:c>
      <x:c r="D9" s="15" t="n">
        <x:v>950</x:v>
      </x:c>
      <x:c r="E9" s="16" t="n">
        <x:f>IF(OR(C9="",D9=""),"",IF(A9="","",ROUND(C9-D9,2)))</x:f>
        <x:v>50</x:v>
      </x:c>
      <x:c r="F9" s="17" t="d">
        <x:v>2026-10-31T00:00:00.000Z</x:v>
      </x:c>
      <x:c r="G9" s="2" t="str">
        <x:v>Open</x:v>
      </x:c>
      <x:c r="H9" s="2" t="str">
        <x:v>Alex</x:v>
      </x:c>
      <x:c r="I9" s="2" t="str">
        <x:v>Locate missing credit</x:v>
      </x:c>
    </x:row>
    <x:row r="10" ht="25" customHeight="1">
      <x:c r="A10" s="13" t="str">
        <x:v>B-002</x:v>
      </x:c>
      <x:c r="B10" s="2" t="str">
        <x:v>Acme Supplies</x:v>
      </x:c>
      <x:c r="C10" s="15" t="n">
        <x:v>1000</x:v>
      </x:c>
      <x:c r="D10" s="15" t="n">
        <x:v>950</x:v>
      </x:c>
      <x:c r="E10" s="16" t="n">
        <x:f>IF(OR(C10="",D10=""),"",IF(A10="","",ROUND(C10-D10,2)))</x:f>
        <x:v>50</x:v>
      </x:c>
      <x:c r="F10" s="17" t="d">
        <x:v>2026-10-31T00:00:00.000Z</x:v>
      </x:c>
      <x:c r="G10" s="2" t="str">
        <x:v>Open</x:v>
      </x:c>
      <x:c r="H10" s="2" t="str">
        <x:v>Alex</x:v>
      </x:c>
      <x:c r="I10" s="2" t="str">
        <x:v>Locate missing credit</x:v>
      </x:c>
    </x:row>
    <x:row r="11" ht="25" customHeight="1">
      <x:c r="A11" s="13" t="str">
        <x:v>B-003</x:v>
      </x:c>
      <x:c r="B11" s="2" t="str">
        <x:v>Acme Supplies</x:v>
      </x:c>
      <x:c r="C11" s="15" t="n">
        <x:v>1000</x:v>
      </x:c>
      <x:c r="D11" s="15" t="n">
        <x:v>950</x:v>
      </x:c>
      <x:c r="E11" s="16" t="n">
        <x:f>IF(OR(C11="",D11=""),"",IF(A11="","",ROUND(C11-D11,2)))</x:f>
        <x:v>50</x:v>
      </x:c>
      <x:c r="F11" s="17" t="d">
        <x:v>2026-10-31T00:00:00.000Z</x:v>
      </x:c>
      <x:c r="G11" s="2" t="str">
        <x:v>Open</x:v>
      </x:c>
      <x:c r="H11" s="2" t="str">
        <x:v>Alex</x:v>
      </x:c>
      <x:c r="I11" s="2" t="str">
        <x:v>Locate missing credit</x:v>
      </x:c>
    </x:row>
    <x:row r="12" ht="25" customHeight="1">
      <x:c r="A12" s="13"/>
      <x:c r="B12" s="2"/>
      <x:c r="C12" s="15"/>
      <x:c r="D12" s="15"/>
      <x:c r="E12" s="16" t="str">
        <x:f>IF(OR(C12="",D12=""),"",IF(A12="","",ROUND(C12-D12,2)))</x:f>
      </x:c>
      <x:c r="F12" s="17"/>
      <x:c r="G12" s="2"/>
      <x:c r="H12" s="2"/>
      <x:c r="I12" s="2"/>
    </x:row>
    <x:row r="13" ht="25" customHeight="1">
      <x:c r="A13" s="13"/>
      <x:c r="B13" s="2"/>
      <x:c r="C13" s="15"/>
      <x:c r="D13" s="15"/>
      <x:c r="E13" s="16" t="str">
        <x:f>IF(OR(C13="",D13=""),"",IF(A13="","",ROUND(C13-D13,2)))</x:f>
      </x:c>
      <x:c r="F13" s="17"/>
      <x:c r="G13" s="2"/>
      <x:c r="H13" s="2"/>
      <x:c r="I13" s="2"/>
    </x:row>
    <x:row r="14" ht="25" customHeight="1">
      <x:c r="A14" s="13"/>
      <x:c r="B14" s="2"/>
      <x:c r="C14" s="15"/>
      <x:c r="D14" s="15"/>
      <x:c r="E14" s="16" t="str">
        <x:f>IF(OR(C14="",D14=""),"",IF(A14="","",ROUND(C14-D14,2)))</x:f>
      </x:c>
      <x:c r="F14" s="17"/>
      <x:c r="G14" s="2"/>
      <x:c r="H14" s="2"/>
      <x:c r="I14" s="2"/>
    </x:row>
    <x:row r="15" ht="25" customHeight="1">
      <x:c r="A15" s="13"/>
      <x:c r="B15" s="2"/>
      <x:c r="C15" s="15"/>
      <x:c r="D15" s="15"/>
      <x:c r="E15" s="16" t="str">
        <x:f>IF(OR(C15="",D15=""),"",IF(A15="","",ROUND(C15-D15,2)))</x:f>
      </x:c>
      <x:c r="F15" s="17"/>
      <x:c r="G15" s="2"/>
      <x:c r="H15" s="2"/>
      <x:c r="I15" s="2"/>
    </x:row>
    <x:row r="16" ht="25" customHeight="1">
      <x:c r="A16" s="13"/>
      <x:c r="B16" s="2"/>
      <x:c r="C16" s="15"/>
      <x:c r="D16" s="15"/>
      <x:c r="E16" s="16" t="str">
        <x:f>IF(OR(C16="",D16=""),"",IF(A16="","",ROUND(C16-D16,2)))</x:f>
      </x:c>
      <x:c r="F16" s="17"/>
      <x:c r="G16" s="2"/>
      <x:c r="H16" s="2"/>
      <x:c r="I16" s="2"/>
    </x:row>
    <x:row r="17" ht="25" customHeight="1">
      <x:c r="A17" s="13"/>
      <x:c r="B17" s="2"/>
      <x:c r="C17" s="15"/>
      <x:c r="D17" s="15"/>
      <x:c r="E17" s="16" t="str">
        <x:f>IF(OR(C17="",D17=""),"",IF(A17="","",ROUND(C17-D17,2)))</x:f>
      </x:c>
      <x:c r="F17" s="17"/>
      <x:c r="G17" s="2"/>
      <x:c r="H17" s="2"/>
      <x:c r="I17" s="2"/>
    </x:row>
    <x:row r="18" ht="25" customHeight="1">
      <x:c r="A18" s="13"/>
      <x:c r="B18" s="2"/>
      <x:c r="C18" s="15"/>
      <x:c r="D18" s="15"/>
      <x:c r="E18" s="16" t="str">
        <x:f>IF(OR(C18="",D18=""),"",IF(A18="","",ROUND(C18-D18,2)))</x:f>
      </x:c>
      <x:c r="F18" s="17"/>
      <x:c r="G18" s="2"/>
      <x:c r="H18" s="2"/>
      <x:c r="I18" s="2"/>
    </x:row>
    <x:row r="19" ht="25" customHeight="1">
      <x:c r="A19" s="13"/>
      <x:c r="B19" s="2"/>
      <x:c r="C19" s="15"/>
      <x:c r="D19" s="15"/>
      <x:c r="E19" s="16" t="str">
        <x:f>IF(OR(C19="",D19=""),"",IF(A19="","",ROUND(C19-D19,2)))</x:f>
      </x:c>
      <x:c r="F19" s="17"/>
      <x:c r="G19" s="2"/>
      <x:c r="H19" s="2"/>
      <x:c r="I19" s="2"/>
    </x:row>
    <x:row r="20" ht="25" customHeight="1">
      <x:c r="A20" s="13"/>
      <x:c r="B20" s="2"/>
      <x:c r="C20" s="15"/>
      <x:c r="D20" s="15"/>
      <x:c r="E20" s="16" t="str">
        <x:f>IF(OR(C20="",D20=""),"",IF(A20="","",ROUND(C20-D20,2)))</x:f>
      </x:c>
      <x:c r="F20" s="17"/>
      <x:c r="G20" s="2"/>
      <x:c r="H20" s="2"/>
      <x:c r="I20" s="2"/>
    </x:row>
    <x:row r="21" ht="25" customHeight="1">
      <x:c r="A21" s="13"/>
      <x:c r="B21" s="2"/>
      <x:c r="C21" s="15"/>
      <x:c r="D21" s="15"/>
      <x:c r="E21" s="16" t="str">
        <x:f>IF(OR(C21="",D21=""),"",IF(A21="","",ROUND(C21-D21,2)))</x:f>
      </x:c>
      <x:c r="F21" s="17"/>
      <x:c r="G21" s="2"/>
      <x:c r="H21" s="2"/>
      <x:c r="I21" s="2"/>
    </x:row>
    <x:row r="22" ht="25" customHeight="1">
      <x:c r="A22" s="13"/>
      <x:c r="B22" s="2"/>
      <x:c r="C22" s="15"/>
      <x:c r="D22" s="15"/>
      <x:c r="E22" s="16" t="str">
        <x:f>IF(OR(C22="",D22=""),"",IF(A22="","",ROUND(C22-D22,2)))</x:f>
      </x:c>
      <x:c r="F22" s="17"/>
      <x:c r="G22" s="2"/>
      <x:c r="H22" s="2"/>
      <x:c r="I22" s="2"/>
    </x:row>
    <x:row r="23" ht="25" customHeight="1">
      <x:c r="A23" s="13"/>
      <x:c r="B23" s="2"/>
      <x:c r="C23" s="15"/>
      <x:c r="D23" s="15"/>
      <x:c r="E23" s="16" t="str">
        <x:f>IF(OR(C23="",D23=""),"",IF(A23="","",ROUND(C23-D23,2)))</x:f>
      </x:c>
      <x:c r="F23" s="17"/>
      <x:c r="G23" s="2"/>
      <x:c r="H23" s="2"/>
      <x:c r="I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18" t="str">
        <x:v>Difference equals supplier statement less books. Record supporting documents before resolving.</x:v>
      </x:c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18" t="str">
        <x:v>Capacity: 15 records. Extend formulas and summary ranges before adding rows. USD examples; one currency per file.</x:v>
      </x:c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E9:E23">
    <x:cfRule type="expression" dxfId="0" priority="1">
      <x:formula>AND(ISNUMBER(E9),ABS(E9)&gt;0.005)</x:formula>
    </x:cfRule>
  </x:conditionalFormatting>
  <x:dataValidations count="1">
    <x:dataValidation type="list" sqref="G9:G23">
      <x:formula1>"Open,Investigating,Resolved"</x:formula1>
    </x:dataValidation>
  </x:dataValidations>
  <x:pageMargins left="0.7" right="0.7" top="0.75" bottom="0.75" header="0.3" footer="0.3"/>
</x:worksheet>
</file>