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be6f390d34a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c98cd48ac9f74b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0.00"/>
  </x:numFmts>
  <x:fonts count="6">
    <x:font>
      <x:sz val="11"/>
      <x:name val="Carlito"/>
    </x:font>
    <x:font>
      <x:sz val="11"/>
      <x:color rgb="FF1753A0"/>
      <x:name val="Arial"/>
    </x:font>
    <x:font>
      <x:b/>
      <x:sz val="16"/>
      <x:color rgb="FF5F3E68"/>
      <x:name val="Arial"/>
    </x:font>
    <x:font>
      <x:i/>
      <x:sz val="10"/>
      <x:color rgb="FF5B6470"/>
      <x:name val="Arial"/>
    </x:font>
    <x:font>
      <x:b/>
      <x:sz val="11"/>
      <x:color rgb="FFFFFFFF"/>
      <x:name val="Arial"/>
    </x:font>
    <x:font>
      <x:sz val="11"/>
      <x:color rgb="FF18212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F3E68"/>
      </x:patternFill>
    </x:fill>
    <x:fill>
      <x:patternFill patternType="solid">
        <x:fgColor rgb="FFF4EDF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5F3E68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12B24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5d6d7395d43c8" /><Relationship Type="http://schemas.openxmlformats.org/officeDocument/2006/relationships/theme" Target="/xl/theme/theme1.xml" Id="R8d7352b666b849f6" /><Relationship Type="http://schemas.openxmlformats.org/officeDocument/2006/relationships/sharedStrings" Target="/xl/sharedStrings.xml" Id="Rfef141c41e814138" /><Relationship Type="http://schemas.openxmlformats.org/officeDocument/2006/relationships/worksheet" Target="/xl/worksheets/sheet1.xml" Id="Rc98cd48ac9f74b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F3E6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5" hidden="0" customWidth="1"/>
    <x:col min="2" max="2" width="18" hidden="0" customWidth="1"/>
    <x:col min="3" max="3" width="18" hidden="0" customWidth="1"/>
    <x:col min="4" max="4" width="18" hidden="0" customWidth="1"/>
    <x:col min="5" max="5" width="30" hidden="0" customWidth="1"/>
    <x:col min="6" max="6" width="30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3" t="str">
        <x:v>Weighted Performance Scorecard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2" t="str">
        <x:v>Employee / team</x:v>
      </x:c>
      <x:c r="B6" s="2" t="str">
        <x:v>Alex / Operations</x:v>
      </x:c>
      <x:c r="C6" s="2"/>
      <x:c r="D6" s="2"/>
      <x:c r="E6" s="2"/>
      <x:c r="F6" s="2"/>
      <x:c r="G6" s="2"/>
      <x:c r="H6" s="2"/>
      <x:c r="I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6" customHeight="1">
      <x:c r="A8" s="2" t="str">
        <x:v>Weighted rating / 5</x:v>
      </x:c>
      <x:c r="B8" s="17" t="n">
        <x:f>IF(OR(SUM(B11:B18)=0,COUNT(D11:D18)&lt;&gt;COUNTA(A11:A18)),"n.a.",SUM(D11:D18)/SUM(B11:B18))</x:f>
        <x:v>4</x:v>
      </x:c>
      <x:c r="C8" s="2"/>
      <x:c r="D8" s="2" t="str">
        <x:v>Weights total</x:v>
      </x:c>
      <x:c r="E8" s="18" t="n">
        <x:f>SUM(B11:B18)</x:f>
        <x:v>1</x:v>
      </x:c>
      <x:c r="F8" s="2"/>
      <x:c r="G8" s="2"/>
      <x:c r="H8" s="2"/>
      <x:c r="I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43" customHeight="1">
      <x:c r="A10" s="9" t="str">
        <x:v>Competency</x:v>
      </x:c>
      <x:c r="B10" s="9" t="str">
        <x:v>Weight %</x:v>
      </x:c>
      <x:c r="C10" s="9" t="str">
        <x:v>Rating 1–5</x:v>
      </x:c>
      <x:c r="D10" s="9" t="str">
        <x:v>Weighted points</x:v>
      </x:c>
      <x:c r="E10" s="9" t="str">
        <x:v>Evidence</x:v>
      </x:c>
      <x:c r="F10" s="9" t="str">
        <x:v>Next step</x:v>
      </x:c>
      <x:c r="G10" s="2"/>
      <x:c r="H10" s="2"/>
      <x:c r="I10" s="2"/>
    </x:row>
    <x:row r="11" ht="38" customHeight="1">
      <x:c r="A11" s="10" t="str">
        <x:v>Quality</x:v>
      </x:c>
      <x:c r="B11" s="15" t="n">
        <x:v>0.25</x:v>
      </x:c>
      <x:c r="C11" s="10" t="n">
        <x:v>4</x:v>
      </x:c>
      <x:c r="D11" s="13" t="n">
        <x:f>IF(AND(ISNUMBER(B11),ISNUMBER(C11)),B11*C11,"")</x:f>
        <x:v>1</x:v>
      </x:c>
      <x:c r="E11" s="11" t="str">
        <x:v>Add a dated example</x:v>
      </x:c>
      <x:c r="F11" s="11" t="str">
        <x:v>Agree a specific action</x:v>
      </x:c>
      <x:c r="G11" s="2"/>
      <x:c r="H11" s="2"/>
      <x:c r="I11" s="2"/>
    </x:row>
    <x:row r="12" ht="38" customHeight="1">
      <x:c r="A12" s="2" t="str">
        <x:v>Reliability</x:v>
      </x:c>
      <x:c r="B12" s="16" t="n">
        <x:v>0.25</x:v>
      </x:c>
      <x:c r="C12" s="2" t="n">
        <x:v>3</x:v>
      </x:c>
      <x:c r="D12" s="14" t="n">
        <x:f>IF(AND(ISNUMBER(B12),ISNUMBER(C12)),B12*C12,"")</x:f>
        <x:v>0.75</x:v>
      </x:c>
      <x:c r="E12" s="12" t="str">
        <x:v>Add a dated example</x:v>
      </x:c>
      <x:c r="F12" s="12" t="str">
        <x:v>Agree a specific action</x:v>
      </x:c>
      <x:c r="G12" s="2"/>
      <x:c r="H12" s="2"/>
      <x:c r="I12" s="2"/>
    </x:row>
    <x:row r="13" ht="38" customHeight="1">
      <x:c r="A13" s="10" t="str">
        <x:v>Teamwork</x:v>
      </x:c>
      <x:c r="B13" s="15" t="n">
        <x:v>0.25</x:v>
      </x:c>
      <x:c r="C13" s="10" t="n">
        <x:v>4</x:v>
      </x:c>
      <x:c r="D13" s="13" t="n">
        <x:f>IF(AND(ISNUMBER(B13),ISNUMBER(C13)),B13*C13,"")</x:f>
        <x:v>1</x:v>
      </x:c>
      <x:c r="E13" s="11" t="str">
        <x:v>Add a dated example</x:v>
      </x:c>
      <x:c r="F13" s="11" t="str">
        <x:v>Agree a specific action</x:v>
      </x:c>
      <x:c r="G13" s="2"/>
      <x:c r="H13" s="2"/>
      <x:c r="I13" s="2"/>
    </x:row>
    <x:row r="14" ht="38" customHeight="1">
      <x:c r="A14" s="2" t="str">
        <x:v>Problem solving</x:v>
      </x:c>
      <x:c r="B14" s="16" t="n">
        <x:v>0.25</x:v>
      </x:c>
      <x:c r="C14" s="2" t="n">
        <x:v>5</x:v>
      </x:c>
      <x:c r="D14" s="14" t="n">
        <x:f>IF(AND(ISNUMBER(B14),ISNUMBER(C14)),B14*C14,"")</x:f>
        <x:v>1.25</x:v>
      </x:c>
      <x:c r="E14" s="12" t="str">
        <x:v>Add a dated example</x:v>
      </x:c>
      <x:c r="F14" s="12" t="str">
        <x:v>Agree a specific action</x:v>
      </x:c>
      <x:c r="G14" s="2"/>
      <x:c r="H14" s="2"/>
      <x:c r="I14" s="2"/>
    </x:row>
    <x:row r="15" ht="38" customHeight="1">
      <x:c r="A15" s="10"/>
      <x:c r="B15" s="15"/>
      <x:c r="C15" s="10"/>
      <x:c r="D15" s="13" t="str">
        <x:f>IF(AND(ISNUMBER(B15),ISNUMBER(C15)),B15*C15,"")</x:f>
      </x:c>
      <x:c r="E15" s="11"/>
      <x:c r="F15" s="11"/>
      <x:c r="G15" s="2"/>
      <x:c r="H15" s="2"/>
      <x:c r="I15" s="2"/>
    </x:row>
    <x:row r="16" ht="38" customHeight="1">
      <x:c r="A16" s="2"/>
      <x:c r="B16" s="16"/>
      <x:c r="C16" s="2"/>
      <x:c r="D16" s="14" t="str">
        <x:f>IF(AND(ISNUMBER(B16),ISNUMBER(C16)),B16*C16,"")</x:f>
      </x:c>
      <x:c r="E16" s="12"/>
      <x:c r="F16" s="12"/>
      <x:c r="G16" s="2"/>
      <x:c r="H16" s="2"/>
      <x:c r="I16" s="2"/>
    </x:row>
    <x:row r="17" ht="38" customHeight="1">
      <x:c r="A17" s="10"/>
      <x:c r="B17" s="15"/>
      <x:c r="C17" s="10"/>
      <x:c r="D17" s="13" t="str">
        <x:f>IF(AND(ISNUMBER(B17),ISNUMBER(C17)),B17*C17,"")</x:f>
      </x:c>
      <x:c r="E17" s="11"/>
      <x:c r="F17" s="11"/>
      <x:c r="G17" s="2"/>
      <x:c r="H17" s="2"/>
      <x:c r="I17" s="2"/>
    </x:row>
    <x:row r="18" ht="38" customHeight="1">
      <x:c r="A18" s="2"/>
      <x:c r="B18" s="16"/>
      <x:c r="C18" s="2"/>
      <x:c r="D18" s="14" t="str">
        <x:f>IF(AND(ISNUMBER(B18),ISNUMBER(C18)),B18*C18,"")</x:f>
      </x:c>
      <x:c r="E18" s="12"/>
      <x:c r="F18" s="12"/>
      <x:c r="G18" s="2"/>
      <x:c r="H18" s="2"/>
      <x:c r="I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6" customHeight="1">
      <x:c r="A22" s="5" t="str">
        <x:v>Use agreed definitions for ratings 1–5. Complete evidence and set weights to 100%.</x:v>
      </x:c>
      <x:c r="B22" s="2"/>
      <x:c r="C22" s="2"/>
      <x:c r="D22" s="2"/>
      <x:c r="E22" s="2"/>
      <x:c r="F22" s="2"/>
      <x:c r="G22" s="2"/>
      <x:c r="H22" s="2"/>
      <x:c r="I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6" customHeight="1">
      <x:c r="A24" s="5" t="str">
        <x:v>A score supports discussion. Blank competency rows are unused, not unassessed responsibilities.</x:v>
      </x:c>
      <x:c r="B24" s="2"/>
      <x:c r="C24" s="2"/>
      <x:c r="D24" s="2"/>
      <x:c r="E24" s="2"/>
      <x:c r="F24" s="2"/>
      <x:c r="G24" s="2"/>
      <x:c r="H24" s="2"/>
      <x:c r="I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conditionalFormatting sqref="E8:E8">
    <x:cfRule type="expression" dxfId="0" priority="1">
      <x:formula>ABS(E8-1)&gt;0.0001</x:formula>
    </x:cfRule>
  </x:conditionalFormatting>
  <x:dataValidations count="1">
    <x:dataValidation type="whole" operator="between" sqref="C11:C18">
      <x:formula1>1</x:formula1>
      <x:formula2>5</x:formula2>
    </x:dataValidation>
  </x:dataValidations>
  <x:pageMargins left="0.7" right="0.7" top="0.75" bottom="0.75" header="0.3" footer="0.3"/>
</x:worksheet>
</file>