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c8b8780e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9517a00128eb45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83C6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183C66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C66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5142659d243d0" /><Relationship Type="http://schemas.openxmlformats.org/officeDocument/2006/relationships/theme" Target="/xl/theme/theme1.xml" Id="Rcc9babbdc8424a71" /><Relationship Type="http://schemas.openxmlformats.org/officeDocument/2006/relationships/sharedStrings" Target="/xl/sharedStrings.xml" Id="Rca8311e8e9ed45fc" /><Relationship Type="http://schemas.openxmlformats.org/officeDocument/2006/relationships/worksheet" Target="/xl/worksheets/sheet1.xml" Id="R9517a00128eb45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6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Project Risk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3" customHeight="1">
      <x:c r="A8" s="11" t="str">
        <x:v>Risk ID</x:v>
      </x:c>
      <x:c r="B8" s="11" t="str">
        <x:v>Risk event</x:v>
      </x:c>
      <x:c r="C8" s="11" t="str">
        <x:v>Likelihood 1–5</x:v>
      </x:c>
      <x:c r="D8" s="11" t="str">
        <x:v>Impact 1–5</x:v>
      </x:c>
      <x:c r="E8" s="11" t="str">
        <x:v>Score</x:v>
      </x:c>
      <x:c r="F8" s="11" t="str">
        <x:v>Priority</x:v>
      </x:c>
      <x:c r="G8" s="11" t="str">
        <x:v>Owner</x:v>
      </x:c>
      <x:c r="H8" s="11" t="str">
        <x:v>Response action</x:v>
      </x:c>
      <x:c r="I8" s="11" t="str">
        <x:v>Review date</x:v>
      </x:c>
      <x:c r="J8" s="11" t="str">
        <x:v>Status</x:v>
      </x:c>
      <x:c r="K8" s="2"/>
      <x:c r="L8" s="2"/>
    </x:row>
    <x:row r="9" ht="25" customHeight="1">
      <x:c r="A9" s="12" t="str">
        <x:v>R-001</x:v>
      </x:c>
      <x:c r="B9" s="12" t="str">
        <x:v>Late delivery</x:v>
      </x:c>
      <x:c r="C9" s="12" t="n">
        <x:v>3</x:v>
      </x:c>
      <x:c r="D9" s="12" t="n">
        <x:v>4</x:v>
      </x:c>
      <x:c r="E9" s="13" t="n">
        <x:f>IF(OR(A9="",C9="",D9=""),"",C9*D9)</x:f>
        <x:v>12</x:v>
      </x:c>
      <x:c r="F9" s="13" t="str">
        <x:f>IF(E9="","",IF(E9&gt;=15,"High",IF(E9&gt;=8,"Medium","Low")))</x:f>
        <x:v>Medium</x:v>
      </x:c>
      <x:c r="G9" s="12" t="str">
        <x:v>Alex</x:v>
      </x:c>
      <x:c r="H9" s="12" t="str">
        <x:v>Confirm backup plan</x:v>
      </x:c>
      <x:c r="I9" s="14" t="d">
        <x:v>2026-11-06T00:00:00.000Z</x:v>
      </x:c>
      <x:c r="J9" s="12" t="str">
        <x:v>Open</x:v>
      </x:c>
      <x:c r="K9" s="2"/>
      <x:c r="L9" s="2"/>
    </x:row>
    <x:row r="10" ht="25" customHeight="1">
      <x:c r="A10" s="2" t="str">
        <x:v>R-002</x:v>
      </x:c>
      <x:c r="B10" s="2" t="str">
        <x:v>Key staff absence</x:v>
      </x:c>
      <x:c r="C10" s="2" t="n">
        <x:v>3</x:v>
      </x:c>
      <x:c r="D10" s="2" t="n">
        <x:v>4</x:v>
      </x:c>
      <x:c r="E10" s="16" t="n">
        <x:f>IF(OR(A10="",C10="",D10=""),"",C10*D10)</x:f>
        <x:v>12</x:v>
      </x:c>
      <x:c r="F10" s="16" t="str">
        <x:f>IF(E10="","",IF(E10&gt;=15,"High",IF(E10&gt;=8,"Medium","Low")))</x:f>
        <x:v>Medium</x:v>
      </x:c>
      <x:c r="G10" s="2" t="str">
        <x:v>Alex</x:v>
      </x:c>
      <x:c r="H10" s="2" t="str">
        <x:v>Confirm backup plan</x:v>
      </x:c>
      <x:c r="I10" s="15" t="d">
        <x:v>2026-11-06T00:00:00.000Z</x:v>
      </x:c>
      <x:c r="J10" s="2" t="str">
        <x:v>Open</x:v>
      </x:c>
      <x:c r="K10" s="2"/>
      <x:c r="L10" s="2"/>
    </x:row>
    <x:row r="11" ht="25" customHeight="1">
      <x:c r="A11" s="12" t="str">
        <x:v>R-003</x:v>
      </x:c>
      <x:c r="B11" s="12" t="str">
        <x:v>Unclear scope</x:v>
      </x:c>
      <x:c r="C11" s="12" t="n">
        <x:v>3</x:v>
      </x:c>
      <x:c r="D11" s="12" t="n">
        <x:v>4</x:v>
      </x:c>
      <x:c r="E11" s="13" t="n">
        <x:f>IF(OR(A11="",C11="",D11=""),"",C11*D11)</x:f>
        <x:v>12</x:v>
      </x:c>
      <x:c r="F11" s="13" t="str">
        <x:f>IF(E11="","",IF(E11&gt;=15,"High",IF(E11&gt;=8,"Medium","Low")))</x:f>
        <x:v>Medium</x:v>
      </x:c>
      <x:c r="G11" s="12" t="str">
        <x:v>Alex</x:v>
      </x:c>
      <x:c r="H11" s="12" t="str">
        <x:v>Confirm backup plan</x:v>
      </x:c>
      <x:c r="I11" s="14" t="d">
        <x:v>2026-11-06T00:00:00.000Z</x:v>
      </x:c>
      <x:c r="J11" s="12" t="str">
        <x:v>Open</x:v>
      </x:c>
      <x:c r="K11" s="2"/>
      <x:c r="L11" s="2"/>
    </x:row>
    <x:row r="12" ht="25" customHeight="1">
      <x:c r="A12" s="2"/>
      <x:c r="B12" s="2"/>
      <x:c r="C12" s="2"/>
      <x:c r="D12" s="2"/>
      <x:c r="E12" s="16" t="str">
        <x:f>IF(OR(A12="",C12="",D12=""),"",C12*D12)</x:f>
      </x:c>
      <x:c r="F12" s="16" t="str">
        <x:f>IF(E12="","",IF(E12&gt;=15,"High",IF(E12&gt;=8,"Medium","Low")))</x:f>
      </x:c>
      <x:c r="G12" s="2"/>
      <x:c r="H12" s="2"/>
      <x:c r="I12" s="15"/>
      <x:c r="J12" s="2"/>
      <x:c r="K12" s="2"/>
      <x:c r="L12" s="2"/>
    </x:row>
    <x:row r="13" ht="25" customHeight="1">
      <x:c r="A13" s="12"/>
      <x:c r="B13" s="12"/>
      <x:c r="C13" s="12"/>
      <x:c r="D13" s="12"/>
      <x:c r="E13" s="13" t="str">
        <x:f>IF(OR(A13="",C13="",D13=""),"",C13*D13)</x:f>
      </x:c>
      <x:c r="F13" s="13" t="str">
        <x:f>IF(E13="","",IF(E13&gt;=15,"High",IF(E13&gt;=8,"Medium","Low")))</x:f>
      </x:c>
      <x:c r="G13" s="12"/>
      <x:c r="H13" s="12"/>
      <x:c r="I13" s="14"/>
      <x:c r="J13" s="12"/>
      <x:c r="K13" s="2"/>
      <x:c r="L13" s="2"/>
    </x:row>
    <x:row r="14" ht="25" customHeight="1">
      <x:c r="A14" s="2"/>
      <x:c r="B14" s="2"/>
      <x:c r="C14" s="2"/>
      <x:c r="D14" s="2"/>
      <x:c r="E14" s="16" t="str">
        <x:f>IF(OR(A14="",C14="",D14=""),"",C14*D14)</x:f>
      </x:c>
      <x:c r="F14" s="16" t="str">
        <x:f>IF(E14="","",IF(E14&gt;=15,"High",IF(E14&gt;=8,"Medium","Low")))</x:f>
      </x:c>
      <x:c r="G14" s="2"/>
      <x:c r="H14" s="2"/>
      <x:c r="I14" s="15"/>
      <x:c r="J14" s="2"/>
      <x:c r="K14" s="2"/>
      <x:c r="L14" s="2"/>
    </x:row>
    <x:row r="15" ht="25" customHeight="1">
      <x:c r="A15" s="12"/>
      <x:c r="B15" s="12"/>
      <x:c r="C15" s="12"/>
      <x:c r="D15" s="12"/>
      <x:c r="E15" s="13" t="str">
        <x:f>IF(OR(A15="",C15="",D15=""),"",C15*D15)</x:f>
      </x:c>
      <x:c r="F15" s="13" t="str">
        <x:f>IF(E15="","",IF(E15&gt;=15,"High",IF(E15&gt;=8,"Medium","Low")))</x:f>
      </x:c>
      <x:c r="G15" s="12"/>
      <x:c r="H15" s="12"/>
      <x:c r="I15" s="14"/>
      <x:c r="J15" s="12"/>
      <x:c r="K15" s="2"/>
      <x:c r="L15" s="2"/>
    </x:row>
    <x:row r="16" ht="25" customHeight="1">
      <x:c r="A16" s="2"/>
      <x:c r="B16" s="2"/>
      <x:c r="C16" s="2"/>
      <x:c r="D16" s="2"/>
      <x:c r="E16" s="16" t="str">
        <x:f>IF(OR(A16="",C16="",D16=""),"",C16*D16)</x:f>
      </x:c>
      <x:c r="F16" s="16" t="str">
        <x:f>IF(E16="","",IF(E16&gt;=15,"High",IF(E16&gt;=8,"Medium","Low")))</x:f>
      </x:c>
      <x:c r="G16" s="2"/>
      <x:c r="H16" s="2"/>
      <x:c r="I16" s="15"/>
      <x:c r="J16" s="2"/>
      <x:c r="K16" s="2"/>
      <x:c r="L16" s="2"/>
    </x:row>
    <x:row r="17" ht="25" customHeight="1">
      <x:c r="A17" s="12"/>
      <x:c r="B17" s="12"/>
      <x:c r="C17" s="12"/>
      <x:c r="D17" s="12"/>
      <x:c r="E17" s="13" t="str">
        <x:f>IF(OR(A17="",C17="",D17=""),"",C17*D17)</x:f>
      </x:c>
      <x:c r="F17" s="13" t="str">
        <x:f>IF(E17="","",IF(E17&gt;=15,"High",IF(E17&gt;=8,"Medium","Low")))</x:f>
      </x:c>
      <x:c r="G17" s="12"/>
      <x:c r="H17" s="12"/>
      <x:c r="I17" s="14"/>
      <x:c r="J17" s="12"/>
      <x:c r="K17" s="2"/>
      <x:c r="L17" s="2"/>
    </x:row>
    <x:row r="18" ht="25" customHeight="1">
      <x:c r="A18" s="2"/>
      <x:c r="B18" s="2"/>
      <x:c r="C18" s="2"/>
      <x:c r="D18" s="2"/>
      <x:c r="E18" s="16" t="str">
        <x:f>IF(OR(A18="",C18="",D18=""),"",C18*D18)</x:f>
      </x:c>
      <x:c r="F18" s="16" t="str">
        <x:f>IF(E18="","",IF(E18&gt;=15,"High",IF(E18&gt;=8,"Medium","Low")))</x:f>
      </x:c>
      <x:c r="G18" s="2"/>
      <x:c r="H18" s="2"/>
      <x:c r="I18" s="15"/>
      <x:c r="J18" s="2"/>
      <x:c r="K18" s="2"/>
      <x:c r="L18" s="2"/>
    </x:row>
    <x:row r="19" ht="25" customHeight="1">
      <x:c r="A19" s="12"/>
      <x:c r="B19" s="12"/>
      <x:c r="C19" s="12"/>
      <x:c r="D19" s="12"/>
      <x:c r="E19" s="13" t="str">
        <x:f>IF(OR(A19="",C19="",D19=""),"",C19*D19)</x:f>
      </x:c>
      <x:c r="F19" s="13" t="str">
        <x:f>IF(E19="","",IF(E19&gt;=15,"High",IF(E19&gt;=8,"Medium","Low")))</x:f>
      </x:c>
      <x:c r="G19" s="12"/>
      <x:c r="H19" s="12"/>
      <x:c r="I19" s="14"/>
      <x:c r="J19" s="12"/>
      <x:c r="K19" s="2"/>
      <x:c r="L19" s="2"/>
    </x:row>
    <x:row r="20" ht="25" customHeight="1">
      <x:c r="A20" s="2"/>
      <x:c r="B20" s="2"/>
      <x:c r="C20" s="2"/>
      <x:c r="D20" s="2"/>
      <x:c r="E20" s="16" t="str">
        <x:f>IF(OR(A20="",C20="",D20=""),"",C20*D20)</x:f>
      </x:c>
      <x:c r="F20" s="16" t="str">
        <x:f>IF(E20="","",IF(E20&gt;=15,"High",IF(E20&gt;=8,"Medium","Low")))</x:f>
      </x:c>
      <x:c r="G20" s="2"/>
      <x:c r="H20" s="2"/>
      <x:c r="I20" s="15"/>
      <x:c r="J20" s="2"/>
      <x:c r="K20" s="2"/>
      <x:c r="L20" s="2"/>
    </x:row>
    <x:row r="21" ht="25" customHeight="1">
      <x:c r="A21" s="12"/>
      <x:c r="B21" s="12"/>
      <x:c r="C21" s="12"/>
      <x:c r="D21" s="12"/>
      <x:c r="E21" s="13" t="str">
        <x:f>IF(OR(A21="",C21="",D21=""),"",C21*D21)</x:f>
      </x:c>
      <x:c r="F21" s="13" t="str">
        <x:f>IF(E21="","",IF(E21&gt;=15,"High",IF(E21&gt;=8,"Medium","Low")))</x:f>
      </x:c>
      <x:c r="G21" s="12"/>
      <x:c r="H21" s="12"/>
      <x:c r="I21" s="14"/>
      <x:c r="J21" s="12"/>
      <x:c r="K21" s="2"/>
      <x:c r="L21" s="2"/>
    </x:row>
    <x:row r="22" ht="25" customHeight="1">
      <x:c r="A22" s="2"/>
      <x:c r="B22" s="2"/>
      <x:c r="C22" s="2"/>
      <x:c r="D22" s="2"/>
      <x:c r="E22" s="16" t="str">
        <x:f>IF(OR(A22="",C22="",D22=""),"",C22*D22)</x:f>
      </x:c>
      <x:c r="F22" s="16" t="str">
        <x:f>IF(E22="","",IF(E22&gt;=15,"High",IF(E22&gt;=8,"Medium","Low")))</x:f>
      </x:c>
      <x:c r="G22" s="2"/>
      <x:c r="H22" s="2"/>
      <x:c r="I22" s="15"/>
      <x:c r="J22" s="2"/>
      <x:c r="K22" s="2"/>
      <x:c r="L22" s="2"/>
    </x:row>
    <x:row r="23" ht="25" customHeight="1">
      <x:c r="A23" s="12"/>
      <x:c r="B23" s="12"/>
      <x:c r="C23" s="12"/>
      <x:c r="D23" s="12"/>
      <x:c r="E23" s="13" t="str">
        <x:f>IF(OR(A23="",C23="",D23=""),"",C23*D23)</x:f>
      </x:c>
      <x:c r="F23" s="13" t="str">
        <x:f>IF(E23="","",IF(E23&gt;=15,"High",IF(E23&gt;=8,"Medium","Low")))</x:f>
      </x:c>
      <x:c r="G23" s="12"/>
      <x:c r="H23" s="12"/>
      <x:c r="I23" s="14"/>
      <x:c r="J23" s="1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17" t="str">
        <x:v>Example scoring: 1 = lowest, 5 = highest. Score = likelihood × impact. High ≥15; medium 8–14; low 1–7.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17" t="str">
        <x:v>Scores help prioritize review. Keep the risk owner, response action and review evidence current.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17" t="str">
        <x:v>Capacity: 15 risks. Example scales are not a safety or compliance assessment standard.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E9:E23">
    <x:cfRule type="expression" dxfId="0" priority="1">
      <x:formula>AND(ISNUMBER(E9),E9&gt;=15)</x:formula>
    </x:cfRule>
    <x:cfRule type="expression" dxfId="1" priority="2">
      <x:formula>AND(ISNUMBER(E9),E9&gt;=15)</x:formula>
    </x:cfRule>
    <x:cfRule type="expression" dxfId="2" priority="3">
      <x:formula>AND(ISNUMBER(E9),E9&gt;=15)</x:formula>
    </x:cfRule>
    <x:cfRule type="expression" dxfId="3" priority="4">
      <x:formula>AND(ISNUMBER(E9),E9&gt;=15)</x:formula>
    </x:cfRule>
    <x:cfRule type="expression" dxfId="4" priority="5">
      <x:formula>AND(ISNUMBER(E9),E9&gt;=15)</x:formula>
    </x:cfRule>
    <x:cfRule type="expression" dxfId="5" priority="6">
      <x:formula>AND(ISNUMBER(E9),E9&gt;=15)</x:formula>
    </x:cfRule>
    <x:cfRule type="expression" dxfId="6" priority="7">
      <x:formula>AND(ISNUMBER(E9),E9&gt;=15)</x:formula>
    </x:cfRule>
    <x:cfRule type="expression" dxfId="7" priority="8">
      <x:formula>AND(ISNUMBER(E9),E9&gt;=15)</x:formula>
    </x:cfRule>
    <x:cfRule type="expression" dxfId="8" priority="9">
      <x:formula>AND(ISNUMBER(E9),E9&gt;=15)</x:formula>
    </x:cfRule>
    <x:cfRule type="expression" dxfId="9" priority="10">
      <x:formula>AND(ISNUMBER(E9),E9&gt;=15)</x:formula>
    </x:cfRule>
    <x:cfRule type="expression" dxfId="10" priority="11">
      <x:formula>AND(ISNUMBER(E9),E9&gt;=15)</x:formula>
    </x:cfRule>
    <x:cfRule type="expression" dxfId="11" priority="12">
      <x:formula>AND(ISNUMBER(E9),E9&gt;=15)</x:formula>
    </x:cfRule>
    <x:cfRule type="expression" dxfId="12" priority="13">
      <x:formula>AND(ISNUMBER(E9),E9&gt;=15)</x:formula>
    </x:cfRule>
    <x:cfRule type="expression" dxfId="13" priority="14">
      <x:formula>AND(ISNUMBER(E9),E9&gt;=15)</x:formula>
    </x:cfRule>
    <x:cfRule type="expression" dxfId="14" priority="15">
      <x:formula>AND(ISNUMBER(E9),E9&gt;=15)</x:formula>
    </x:cfRule>
  </x:conditionalFormatting>
  <x:dataValidations count="3">
    <x:dataValidation type="whole" operator="between" sqref="C9:C23">
      <x:formula1>1</x:formula1>
      <x:formula2>5</x:formula2>
    </x:dataValidation>
    <x:dataValidation type="whole" operator="between" sqref="D9:D23">
      <x:formula1>1</x:formula1>
      <x:formula2>5</x:formula2>
    </x:dataValidation>
    <x:dataValidation type="list" sqref="J9:J23">
      <x:formula1>"Open,In progress,Closed"</x:formula1>
    </x:dataValidation>
  </x:dataValidations>
  <x:pageMargins left="0.7" right="0.7" top="0.75" bottom="0.75" header="0.3" footer="0.3"/>
</x:worksheet>
</file>