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1a3d3b60c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53afdc15aa145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34654A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34654A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34654A"/>
      </x:patternFill>
    </x:fill>
    <x:fill>
      <x:patternFill patternType="solid">
        <x:fgColor rgb="FFF0F5EE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34654A"/>
      </x:bottom>
      <x:diagonal/>
    </x:border>
    <x:border>
      <x:left style="thin">
        <x:color rgb="FFAAC0AD"/>
      </x:left>
      <x:right/>
      <x:top style="thin">
        <x:color rgb="FFAAC0AD"/>
      </x:top>
      <x:bottom/>
      <x:diagonal/>
    </x:border>
    <x:border>
      <x:left/>
      <x:right/>
      <x:top style="thin">
        <x:color rgb="FFAAC0AD"/>
      </x:top>
      <x:bottom/>
      <x:diagonal/>
    </x:border>
    <x:border>
      <x:left/>
      <x:right style="thin">
        <x:color rgb="FFAAC0AD"/>
      </x:right>
      <x:top style="thin">
        <x:color rgb="FFAAC0AD"/>
      </x:top>
      <x:bottom/>
      <x:diagonal/>
    </x:border>
    <x:border>
      <x:left style="thin">
        <x:color rgb="FFAAC0AD"/>
      </x:left>
      <x:right/>
      <x:top/>
      <x:bottom/>
      <x:diagonal/>
    </x:border>
    <x:border>
      <x:left/>
      <x:right style="thin">
        <x:color rgb="FFAAC0AD"/>
      </x:right>
      <x:top/>
      <x:bottom/>
      <x:diagonal/>
    </x:border>
    <x:border>
      <x:left style="thin">
        <x:color rgb="FFAAC0AD"/>
      </x:left>
      <x:right/>
      <x:top/>
      <x:bottom style="thin">
        <x:color rgb="FFAAC0AD"/>
      </x:bottom>
      <x:diagonal/>
    </x:border>
    <x:border>
      <x:left/>
      <x:right/>
      <x:top/>
      <x:bottom style="thin">
        <x:color rgb="FFAAC0AD"/>
      </x:bottom>
      <x:diagonal/>
    </x:border>
    <x:border>
      <x:left/>
      <x:right style="thin">
        <x:color rgb="FFAAC0AD"/>
      </x:right>
      <x:top/>
      <x:bottom style="thin">
        <x:color rgb="FFAAC0AD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f4fcd1a1f4f25" /><Relationship Type="http://schemas.openxmlformats.org/officeDocument/2006/relationships/theme" Target="/xl/theme/theme1.xml" Id="R81314cab98074cb5" /><Relationship Type="http://schemas.openxmlformats.org/officeDocument/2006/relationships/sharedStrings" Target="/xl/sharedStrings.xml" Id="R33f41acb1d5a4ee2" /><Relationship Type="http://schemas.openxmlformats.org/officeDocument/2006/relationships/worksheet" Target="/xl/worksheets/sheet1.xml" Id="R353afdc15aa145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Residual Risk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3" customHeight="1">
      <x:c r="A8" s="14" t="str">
        <x:v>Risk ID</x:v>
      </x:c>
      <x:c r="B8" s="15" t="str">
        <x:v>Risk event</x:v>
      </x:c>
      <x:c r="C8" s="15" t="str">
        <x:v>Initial likelihood</x:v>
      </x:c>
      <x:c r="D8" s="15" t="str">
        <x:v>Initial impact</x:v>
      </x:c>
      <x:c r="E8" s="15" t="str">
        <x:v>Initial score</x:v>
      </x:c>
      <x:c r="F8" s="15" t="str">
        <x:v>Residual likelihood</x:v>
      </x:c>
      <x:c r="G8" s="15" t="str">
        <x:v>Residual impact</x:v>
      </x:c>
      <x:c r="H8" s="15" t="str">
        <x:v>Residual score</x:v>
      </x:c>
      <x:c r="I8" s="15" t="str">
        <x:v>Score reduction</x:v>
      </x:c>
      <x:c r="J8" s="15" t="str">
        <x:v>Control evidence</x:v>
      </x:c>
      <x:c r="K8" s="15" t="str">
        <x:v>Owner</x:v>
      </x:c>
      <x:c r="L8" s="16" t="str">
        <x:v>Review date</x:v>
      </x:c>
    </x:row>
    <x:row r="9" ht="25" customHeight="1">
      <x:c r="A9" s="17" t="str">
        <x:v>R-001</x:v>
      </x:c>
      <x:c r="B9" s="2" t="str">
        <x:v>Late delivery</x:v>
      </x:c>
      <x:c r="C9" s="2" t="n">
        <x:v>4</x:v>
      </x:c>
      <x:c r="D9" s="2" t="n">
        <x:v>4</x:v>
      </x:c>
      <x:c r="E9" s="22" t="n">
        <x:f>IF(OR(A9="",C9="",D9=""),"",C9*D9)</x:f>
        <x:v>16</x:v>
      </x:c>
      <x:c r="F9" s="2" t="n">
        <x:v>2</x:v>
      </x:c>
      <x:c r="G9" s="2" t="n">
        <x:v>3</x:v>
      </x:c>
      <x:c r="H9" s="22" t="n">
        <x:f>IF(OR(A9="",F9="",G9=""),"",F9*G9)</x:f>
        <x:v>6</x:v>
      </x:c>
      <x:c r="I9" s="22" t="n">
        <x:f>IF(OR(E9="",H9=""),"",E9-H9)</x:f>
        <x:v>10</x:v>
      </x:c>
      <x:c r="J9" s="2" t="str">
        <x:v>Backup approved</x:v>
      </x:c>
      <x:c r="K9" s="2" t="str">
        <x:v>Alex</x:v>
      </x:c>
      <x:c r="L9" s="23" t="d">
        <x:v>2026-11-06T00:00:00.000Z</x:v>
      </x:c>
    </x:row>
    <x:row r="10" ht="25" customHeight="1">
      <x:c r="A10" s="17" t="str">
        <x:v>R-002</x:v>
      </x:c>
      <x:c r="B10" s="2" t="str">
        <x:v>Late delivery</x:v>
      </x:c>
      <x:c r="C10" s="2" t="n">
        <x:v>4</x:v>
      </x:c>
      <x:c r="D10" s="2" t="n">
        <x:v>4</x:v>
      </x:c>
      <x:c r="E10" s="22" t="n">
        <x:f>IF(OR(A10="",C10="",D10=""),"",C10*D10)</x:f>
        <x:v>16</x:v>
      </x:c>
      <x:c r="F10" s="2" t="n">
        <x:v>2</x:v>
      </x:c>
      <x:c r="G10" s="2" t="n">
        <x:v>3</x:v>
      </x:c>
      <x:c r="H10" s="22" t="n">
        <x:f>IF(OR(A10="",F10="",G10=""),"",F10*G10)</x:f>
        <x:v>6</x:v>
      </x:c>
      <x:c r="I10" s="22" t="n">
        <x:f>IF(OR(E10="",H10=""),"",E10-H10)</x:f>
        <x:v>10</x:v>
      </x:c>
      <x:c r="J10" s="2" t="str">
        <x:v>Backup approved</x:v>
      </x:c>
      <x:c r="K10" s="2" t="str">
        <x:v>Alex</x:v>
      </x:c>
      <x:c r="L10" s="23" t="d">
        <x:v>2026-11-06T00:00:00.000Z</x:v>
      </x:c>
    </x:row>
    <x:row r="11" ht="25" customHeight="1">
      <x:c r="A11" s="17" t="str">
        <x:v>R-003</x:v>
      </x:c>
      <x:c r="B11" s="2" t="str">
        <x:v>Late delivery</x:v>
      </x:c>
      <x:c r="C11" s="2" t="n">
        <x:v>4</x:v>
      </x:c>
      <x:c r="D11" s="2" t="n">
        <x:v>4</x:v>
      </x:c>
      <x:c r="E11" s="22" t="n">
        <x:f>IF(OR(A11="",C11="",D11=""),"",C11*D11)</x:f>
        <x:v>16</x:v>
      </x:c>
      <x:c r="F11" s="2" t="n">
        <x:v>2</x:v>
      </x:c>
      <x:c r="G11" s="2" t="n">
        <x:v>3</x:v>
      </x:c>
      <x:c r="H11" s="22" t="n">
        <x:f>IF(OR(A11="",F11="",G11=""),"",F11*G11)</x:f>
        <x:v>6</x:v>
      </x:c>
      <x:c r="I11" s="22" t="n">
        <x:f>IF(OR(E11="",H11=""),"",E11-H11)</x:f>
        <x:v>10</x:v>
      </x:c>
      <x:c r="J11" s="2" t="str">
        <x:v>Backup approved</x:v>
      </x:c>
      <x:c r="K11" s="2" t="str">
        <x:v>Alex</x:v>
      </x:c>
      <x:c r="L11" s="23" t="d">
        <x:v>2026-11-06T00:00:00.000Z</x:v>
      </x:c>
    </x:row>
    <x:row r="12" ht="25" customHeight="1">
      <x:c r="A12" s="17"/>
      <x:c r="B12" s="2"/>
      <x:c r="C12" s="2"/>
      <x:c r="D12" s="2"/>
      <x:c r="E12" s="22" t="str">
        <x:f>IF(OR(A12="",C12="",D12=""),"",C12*D12)</x:f>
      </x:c>
      <x:c r="F12" s="2"/>
      <x:c r="G12" s="2"/>
      <x:c r="H12" s="22" t="str">
        <x:f>IF(OR(A12="",F12="",G12=""),"",F12*G12)</x:f>
      </x:c>
      <x:c r="I12" s="22" t="str">
        <x:f>IF(OR(E12="",H12=""),"",E12-H12)</x:f>
      </x:c>
      <x:c r="J12" s="2"/>
      <x:c r="K12" s="2"/>
      <x:c r="L12" s="23"/>
    </x:row>
    <x:row r="13" ht="25" customHeight="1">
      <x:c r="A13" s="17"/>
      <x:c r="B13" s="2"/>
      <x:c r="C13" s="2"/>
      <x:c r="D13" s="2"/>
      <x:c r="E13" s="22" t="str">
        <x:f>IF(OR(A13="",C13="",D13=""),"",C13*D13)</x:f>
      </x:c>
      <x:c r="F13" s="2"/>
      <x:c r="G13" s="2"/>
      <x:c r="H13" s="22" t="str">
        <x:f>IF(OR(A13="",F13="",G13=""),"",F13*G13)</x:f>
      </x:c>
      <x:c r="I13" s="22" t="str">
        <x:f>IF(OR(E13="",H13=""),"",E13-H13)</x:f>
      </x:c>
      <x:c r="J13" s="2"/>
      <x:c r="K13" s="2"/>
      <x:c r="L13" s="23"/>
    </x:row>
    <x:row r="14" ht="25" customHeight="1">
      <x:c r="A14" s="17"/>
      <x:c r="B14" s="2"/>
      <x:c r="C14" s="2"/>
      <x:c r="D14" s="2"/>
      <x:c r="E14" s="22" t="str">
        <x:f>IF(OR(A14="",C14="",D14=""),"",C14*D14)</x:f>
      </x:c>
      <x:c r="F14" s="2"/>
      <x:c r="G14" s="2"/>
      <x:c r="H14" s="22" t="str">
        <x:f>IF(OR(A14="",F14="",G14=""),"",F14*G14)</x:f>
      </x:c>
      <x:c r="I14" s="22" t="str">
        <x:f>IF(OR(E14="",H14=""),"",E14-H14)</x:f>
      </x:c>
      <x:c r="J14" s="2"/>
      <x:c r="K14" s="2"/>
      <x:c r="L14" s="23"/>
    </x:row>
    <x:row r="15" ht="25" customHeight="1">
      <x:c r="A15" s="17"/>
      <x:c r="B15" s="2"/>
      <x:c r="C15" s="2"/>
      <x:c r="D15" s="2"/>
      <x:c r="E15" s="22" t="str">
        <x:f>IF(OR(A15="",C15="",D15=""),"",C15*D15)</x:f>
      </x:c>
      <x:c r="F15" s="2"/>
      <x:c r="G15" s="2"/>
      <x:c r="H15" s="22" t="str">
        <x:f>IF(OR(A15="",F15="",G15=""),"",F15*G15)</x:f>
      </x:c>
      <x:c r="I15" s="22" t="str">
        <x:f>IF(OR(E15="",H15=""),"",E15-H15)</x:f>
      </x:c>
      <x:c r="J15" s="2"/>
      <x:c r="K15" s="2"/>
      <x:c r="L15" s="23"/>
    </x:row>
    <x:row r="16" ht="25" customHeight="1">
      <x:c r="A16" s="17"/>
      <x:c r="B16" s="2"/>
      <x:c r="C16" s="2"/>
      <x:c r="D16" s="2"/>
      <x:c r="E16" s="22" t="str">
        <x:f>IF(OR(A16="",C16="",D16=""),"",C16*D16)</x:f>
      </x:c>
      <x:c r="F16" s="2"/>
      <x:c r="G16" s="2"/>
      <x:c r="H16" s="22" t="str">
        <x:f>IF(OR(A16="",F16="",G16=""),"",F16*G16)</x:f>
      </x:c>
      <x:c r="I16" s="22" t="str">
        <x:f>IF(OR(E16="",H16=""),"",E16-H16)</x:f>
      </x:c>
      <x:c r="J16" s="2"/>
      <x:c r="K16" s="2"/>
      <x:c r="L16" s="23"/>
    </x:row>
    <x:row r="17" ht="25" customHeight="1">
      <x:c r="A17" s="17"/>
      <x:c r="B17" s="2"/>
      <x:c r="C17" s="2"/>
      <x:c r="D17" s="2"/>
      <x:c r="E17" s="22" t="str">
        <x:f>IF(OR(A17="",C17="",D17=""),"",C17*D17)</x:f>
      </x:c>
      <x:c r="F17" s="2"/>
      <x:c r="G17" s="2"/>
      <x:c r="H17" s="22" t="str">
        <x:f>IF(OR(A17="",F17="",G17=""),"",F17*G17)</x:f>
      </x:c>
      <x:c r="I17" s="22" t="str">
        <x:f>IF(OR(E17="",H17=""),"",E17-H17)</x:f>
      </x:c>
      <x:c r="J17" s="2"/>
      <x:c r="K17" s="2"/>
      <x:c r="L17" s="23"/>
    </x:row>
    <x:row r="18" ht="25" customHeight="1">
      <x:c r="A18" s="17"/>
      <x:c r="B18" s="2"/>
      <x:c r="C18" s="2"/>
      <x:c r="D18" s="2"/>
      <x:c r="E18" s="22" t="str">
        <x:f>IF(OR(A18="",C18="",D18=""),"",C18*D18)</x:f>
      </x:c>
      <x:c r="F18" s="2"/>
      <x:c r="G18" s="2"/>
      <x:c r="H18" s="22" t="str">
        <x:f>IF(OR(A18="",F18="",G18=""),"",F18*G18)</x:f>
      </x:c>
      <x:c r="I18" s="22" t="str">
        <x:f>IF(OR(E18="",H18=""),"",E18-H18)</x:f>
      </x:c>
      <x:c r="J18" s="2"/>
      <x:c r="K18" s="2"/>
      <x:c r="L18" s="23"/>
    </x:row>
    <x:row r="19" ht="25" customHeight="1">
      <x:c r="A19" s="17"/>
      <x:c r="B19" s="2"/>
      <x:c r="C19" s="2"/>
      <x:c r="D19" s="2"/>
      <x:c r="E19" s="22" t="str">
        <x:f>IF(OR(A19="",C19="",D19=""),"",C19*D19)</x:f>
      </x:c>
      <x:c r="F19" s="2"/>
      <x:c r="G19" s="2"/>
      <x:c r="H19" s="22" t="str">
        <x:f>IF(OR(A19="",F19="",G19=""),"",F19*G19)</x:f>
      </x:c>
      <x:c r="I19" s="22" t="str">
        <x:f>IF(OR(E19="",H19=""),"",E19-H19)</x:f>
      </x:c>
      <x:c r="J19" s="2"/>
      <x:c r="K19" s="2"/>
      <x:c r="L19" s="23"/>
    </x:row>
    <x:row r="20" ht="25" customHeight="1">
      <x:c r="A20" s="17"/>
      <x:c r="B20" s="2"/>
      <x:c r="C20" s="2"/>
      <x:c r="D20" s="2"/>
      <x:c r="E20" s="22" t="str">
        <x:f>IF(OR(A20="",C20="",D20=""),"",C20*D20)</x:f>
      </x:c>
      <x:c r="F20" s="2"/>
      <x:c r="G20" s="2"/>
      <x:c r="H20" s="22" t="str">
        <x:f>IF(OR(A20="",F20="",G20=""),"",F20*G20)</x:f>
      </x:c>
      <x:c r="I20" s="22" t="str">
        <x:f>IF(OR(E20="",H20=""),"",E20-H20)</x:f>
      </x:c>
      <x:c r="J20" s="2"/>
      <x:c r="K20" s="2"/>
      <x:c r="L20" s="23"/>
    </x:row>
    <x:row r="21" ht="25" customHeight="1">
      <x:c r="A21" s="17"/>
      <x:c r="B21" s="2"/>
      <x:c r="C21" s="2"/>
      <x:c r="D21" s="2"/>
      <x:c r="E21" s="22" t="str">
        <x:f>IF(OR(A21="",C21="",D21=""),"",C21*D21)</x:f>
      </x:c>
      <x:c r="F21" s="2"/>
      <x:c r="G21" s="2"/>
      <x:c r="H21" s="22" t="str">
        <x:f>IF(OR(A21="",F21="",G21=""),"",F21*G21)</x:f>
      </x:c>
      <x:c r="I21" s="22" t="str">
        <x:f>IF(OR(E21="",H21=""),"",E21-H21)</x:f>
      </x:c>
      <x:c r="J21" s="2"/>
      <x:c r="K21" s="2"/>
      <x:c r="L21" s="23"/>
    </x:row>
    <x:row r="22" ht="25" customHeight="1">
      <x:c r="A22" s="17"/>
      <x:c r="B22" s="2"/>
      <x:c r="C22" s="2"/>
      <x:c r="D22" s="2"/>
      <x:c r="E22" s="22" t="str">
        <x:f>IF(OR(A22="",C22="",D22=""),"",C22*D22)</x:f>
      </x:c>
      <x:c r="F22" s="2"/>
      <x:c r="G22" s="2"/>
      <x:c r="H22" s="22" t="str">
        <x:f>IF(OR(A22="",F22="",G22=""),"",F22*G22)</x:f>
      </x:c>
      <x:c r="I22" s="22" t="str">
        <x:f>IF(OR(E22="",H22=""),"",E22-H22)</x:f>
      </x:c>
      <x:c r="J22" s="2"/>
      <x:c r="K22" s="2"/>
      <x:c r="L22" s="23"/>
    </x:row>
    <x:row r="23" ht="25" customHeight="1">
      <x:c r="A23" s="19"/>
      <x:c r="B23" s="20"/>
      <x:c r="C23" s="20"/>
      <x:c r="D23" s="20"/>
      <x:c r="E23" s="25" t="str">
        <x:f>IF(OR(A23="",C23="",D23=""),"",C23*D23)</x:f>
      </x:c>
      <x:c r="F23" s="20"/>
      <x:c r="G23" s="20"/>
      <x:c r="H23" s="25" t="str">
        <x:f>IF(OR(A23="",F23="",G23=""),"",F23*G23)</x:f>
      </x:c>
      <x:c r="I23" s="25" t="str">
        <x:f>IF(OR(E23="",H23=""),"",E23-H23)</x:f>
      </x:c>
      <x:c r="J23" s="20"/>
      <x:c r="K23" s="20"/>
      <x:c r="L23" s="24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26" t="str">
        <x:v>Example scoring: 1 = lowest, 5 = highest. Score = likelihood × impact. High ≥15; medium 8–14; low 1–7.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6" t="str">
        <x:v>Residual scores are reassessed inputs after controls. A lower score needs supporting evidence.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6" t="str">
        <x:v>Capacity: 15 risks. Example scales are not a safety or compliance assessment standard.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dataValidations count="4">
    <x:dataValidation type="whole" operator="between" sqref="C9:C23">
      <x:formula1>1</x:formula1>
      <x:formula2>5</x:formula2>
    </x:dataValidation>
    <x:dataValidation type="whole" operator="between" sqref="D9:D23">
      <x:formula1>1</x:formula1>
      <x:formula2>5</x:formula2>
    </x:dataValidation>
    <x:dataValidation type="whole" operator="between" sqref="F9:F23">
      <x:formula1>1</x:formula1>
      <x:formula2>5</x:formula2>
    </x:dataValidation>
    <x:dataValidation type="whole" operator="between" sqref="G9:G23">
      <x:formula1>1</x:formula1>
      <x:formula2>5</x:formula2>
    </x:dataValidation>
  </x:dataValidations>
  <x:pageMargins left="0.7" right="0.7" top="0.75" bottom="0.75" header="0.3" footer="0.3"/>
</x:worksheet>
</file>