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2ccdfebd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ebd737678c7b41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dd mmm yyyy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206D8C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6D8C"/>
      </x:patternFill>
    </x:fill>
    <x:fill>
      <x:patternFill patternType="solid">
        <x:fgColor rgb="FFEBF6F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06D8C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cc2db58a24682" /><Relationship Type="http://schemas.openxmlformats.org/officeDocument/2006/relationships/theme" Target="/xl/theme/theme1.xml" Id="Rc4db2440cfd74c27" /><Relationship Type="http://schemas.openxmlformats.org/officeDocument/2006/relationships/sharedStrings" Target="/xl/sharedStrings.xml" Id="Rd620beb337ce4c75" /><Relationship Type="http://schemas.openxmlformats.org/officeDocument/2006/relationships/worksheet" Target="/xl/worksheets/sheet1.xml" Id="Rebd737678c7b41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6D8C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Personal Subscription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3" customHeight="1">
      <x:c r="A9" s="9" t="str">
        <x:v>Service</x:v>
      </x:c>
      <x:c r="B9" s="9" t="str">
        <x:v>Cost per bill</x:v>
      </x:c>
      <x:c r="C9" s="9" t="str">
        <x:v>Months per bill</x:v>
      </x:c>
      <x:c r="D9" s="9" t="str">
        <x:v>Monthly equivalent</x:v>
      </x:c>
      <x:c r="E9" s="9" t="str">
        <x:v>Annual equivalent</x:v>
      </x:c>
      <x:c r="F9" s="9" t="str">
        <x:v>Next charge</x:v>
      </x:c>
      <x:c r="G9" s="9" t="str">
        <x:v>Decision</x:v>
      </x:c>
      <x:c r="H9" s="9" t="str">
        <x:v>Payment method</x:v>
      </x:c>
      <x:c r="I9" s="2"/>
      <x:c r="J9" s="2"/>
    </x:row>
    <x:row r="10" ht="26" customHeight="1">
      <x:c r="A10" s="10" t="str">
        <x:v>Music</x:v>
      </x:c>
      <x:c r="B10" s="13" t="n">
        <x:v>12</x:v>
      </x:c>
      <x:c r="C10" s="10" t="n">
        <x:v>1</x:v>
      </x:c>
      <x:c r="D10" s="15" t="n">
        <x:f>IF(AND(ISNUMBER(B10),ISNUMBER(C10)),IF(C10=0,"n.a.",B10/C10),"")</x:f>
        <x:v>12</x:v>
      </x:c>
      <x:c r="E10" s="15" t="n">
        <x:f>IF(ISNUMBER(D10),D10*12,"")</x:f>
        <x:v>144</x:v>
      </x:c>
      <x:c r="F10" s="17" t="d">
        <x:v>2026-11-20T00:00:00.000Z</x:v>
      </x:c>
      <x:c r="G10" s="10" t="str">
        <x:v>Keep</x:v>
      </x:c>
      <x:c r="H10" s="10" t="str">
        <x:v>Card</x:v>
      </x:c>
      <x:c r="I10" s="2"/>
      <x:c r="J10" s="2"/>
    </x:row>
    <x:row r="11" ht="26" customHeight="1">
      <x:c r="A11" s="2" t="str">
        <x:v>Cloud storage</x:v>
      </x:c>
      <x:c r="B11" s="14" t="n">
        <x:v>60</x:v>
      </x:c>
      <x:c r="C11" s="2" t="n">
        <x:v>12</x:v>
      </x:c>
      <x:c r="D11" s="16" t="n">
        <x:f>IF(AND(ISNUMBER(B11),ISNUMBER(C11)),IF(C11=0,"n.a.",B11/C11),"")</x:f>
        <x:v>5</x:v>
      </x:c>
      <x:c r="E11" s="16" t="n">
        <x:f>IF(ISNUMBER(D11),D11*12,"")</x:f>
        <x:v>60</x:v>
      </x:c>
      <x:c r="F11" s="18" t="d">
        <x:v>2026-11-20T00:00:00.000Z</x:v>
      </x:c>
      <x:c r="G11" s="2" t="str">
        <x:v>Keep</x:v>
      </x:c>
      <x:c r="H11" s="2" t="str">
        <x:v>Card</x:v>
      </x:c>
      <x:c r="I11" s="2"/>
      <x:c r="J11" s="2"/>
    </x:row>
    <x:row r="12" ht="26" customHeight="1">
      <x:c r="A12" s="10" t="str">
        <x:v>Learning app</x:v>
      </x:c>
      <x:c r="B12" s="13" t="n">
        <x:v>30</x:v>
      </x:c>
      <x:c r="C12" s="10" t="n">
        <x:v>3</x:v>
      </x:c>
      <x:c r="D12" s="15" t="n">
        <x:f>IF(AND(ISNUMBER(B12),ISNUMBER(C12)),IF(C12=0,"n.a.",B12/C12),"")</x:f>
        <x:v>10</x:v>
      </x:c>
      <x:c r="E12" s="15" t="n">
        <x:f>IF(ISNUMBER(D12),D12*12,"")</x:f>
        <x:v>120</x:v>
      </x:c>
      <x:c r="F12" s="17" t="d">
        <x:v>2026-11-20T00:00:00.000Z</x:v>
      </x:c>
      <x:c r="G12" s="10" t="str">
        <x:v>Keep</x:v>
      </x:c>
      <x:c r="H12" s="10" t="str">
        <x:v>Card</x:v>
      </x:c>
      <x:c r="I12" s="2"/>
      <x:c r="J12" s="2"/>
    </x:row>
    <x:row r="13" ht="26" customHeight="1">
      <x:c r="A13" s="2"/>
      <x:c r="B13" s="14"/>
      <x:c r="C13" s="2"/>
      <x:c r="D13" s="16" t="str">
        <x:f>IF(AND(ISNUMBER(B13),ISNUMBER(C13)),IF(C13=0,"n.a.",B13/C13),"")</x:f>
      </x:c>
      <x:c r="E13" s="16" t="str">
        <x:f>IF(ISNUMBER(D13),D13*12,"")</x:f>
      </x:c>
      <x:c r="F13" s="18"/>
      <x:c r="G13" s="2"/>
      <x:c r="H13" s="2"/>
      <x:c r="I13" s="2"/>
      <x:c r="J13" s="2"/>
    </x:row>
    <x:row r="14" ht="26" customHeight="1">
      <x:c r="A14" s="10"/>
      <x:c r="B14" s="13"/>
      <x:c r="C14" s="10"/>
      <x:c r="D14" s="15" t="str">
        <x:f>IF(AND(ISNUMBER(B14),ISNUMBER(C14)),IF(C14=0,"n.a.",B14/C14),"")</x:f>
      </x:c>
      <x:c r="E14" s="15" t="str">
        <x:f>IF(ISNUMBER(D14),D14*12,"")</x:f>
      </x:c>
      <x:c r="F14" s="17"/>
      <x:c r="G14" s="10"/>
      <x:c r="H14" s="10"/>
      <x:c r="I14" s="2"/>
      <x:c r="J14" s="2"/>
    </x:row>
    <x:row r="15" ht="26" customHeight="1">
      <x:c r="A15" s="2"/>
      <x:c r="B15" s="14"/>
      <x:c r="C15" s="2"/>
      <x:c r="D15" s="16" t="str">
        <x:f>IF(AND(ISNUMBER(B15),ISNUMBER(C15)),IF(C15=0,"n.a.",B15/C15),"")</x:f>
      </x:c>
      <x:c r="E15" s="16" t="str">
        <x:f>IF(ISNUMBER(D15),D15*12,"")</x:f>
      </x:c>
      <x:c r="F15" s="18"/>
      <x:c r="G15" s="2"/>
      <x:c r="H15" s="2"/>
      <x:c r="I15" s="2"/>
      <x:c r="J15" s="2"/>
    </x:row>
    <x:row r="16" ht="26" customHeight="1">
      <x:c r="A16" s="10"/>
      <x:c r="B16" s="13"/>
      <x:c r="C16" s="10"/>
      <x:c r="D16" s="15" t="str">
        <x:f>IF(AND(ISNUMBER(B16),ISNUMBER(C16)),IF(C16=0,"n.a.",B16/C16),"")</x:f>
      </x:c>
      <x:c r="E16" s="15" t="str">
        <x:f>IF(ISNUMBER(D16),D16*12,"")</x:f>
      </x:c>
      <x:c r="F16" s="17"/>
      <x:c r="G16" s="10"/>
      <x:c r="H16" s="10"/>
      <x:c r="I16" s="2"/>
      <x:c r="J16" s="2"/>
    </x:row>
    <x:row r="17" ht="26" customHeight="1">
      <x:c r="A17" s="2"/>
      <x:c r="B17" s="14"/>
      <x:c r="C17" s="2"/>
      <x:c r="D17" s="16" t="str">
        <x:f>IF(AND(ISNUMBER(B17),ISNUMBER(C17)),IF(C17=0,"n.a.",B17/C17),"")</x:f>
      </x:c>
      <x:c r="E17" s="16" t="str">
        <x:f>IF(ISNUMBER(D17),D17*12,"")</x:f>
      </x:c>
      <x:c r="F17" s="18"/>
      <x:c r="G17" s="2"/>
      <x:c r="H17" s="2"/>
      <x:c r="I17" s="2"/>
      <x:c r="J17" s="2"/>
    </x:row>
    <x:row r="18" ht="26" customHeight="1">
      <x:c r="A18" s="10"/>
      <x:c r="B18" s="13"/>
      <x:c r="C18" s="10"/>
      <x:c r="D18" s="15" t="str">
        <x:f>IF(AND(ISNUMBER(B18),ISNUMBER(C18)),IF(C18=0,"n.a.",B18/C18),"")</x:f>
      </x:c>
      <x:c r="E18" s="15" t="str">
        <x:f>IF(ISNUMBER(D18),D18*12,"")</x:f>
      </x:c>
      <x:c r="F18" s="17"/>
      <x:c r="G18" s="10"/>
      <x:c r="H18" s="10"/>
      <x:c r="I18" s="2"/>
      <x:c r="J18" s="2"/>
    </x:row>
    <x:row r="19" ht="26" customHeight="1">
      <x:c r="A19" s="2"/>
      <x:c r="B19" s="14"/>
      <x:c r="C19" s="2"/>
      <x:c r="D19" s="16" t="str">
        <x:f>IF(AND(ISNUMBER(B19),ISNUMBER(C19)),IF(C19=0,"n.a.",B19/C19),"")</x:f>
      </x:c>
      <x:c r="E19" s="16" t="str">
        <x:f>IF(ISNUMBER(D19),D19*12,"")</x:f>
      </x:c>
      <x:c r="F19" s="18"/>
      <x:c r="G19" s="2"/>
      <x:c r="H19" s="2"/>
      <x:c r="I19" s="2"/>
      <x:c r="J19" s="2"/>
    </x:row>
    <x:row r="20" ht="26" customHeight="1">
      <x:c r="A20" s="10"/>
      <x:c r="B20" s="13"/>
      <x:c r="C20" s="10"/>
      <x:c r="D20" s="15" t="str">
        <x:f>IF(AND(ISNUMBER(B20),ISNUMBER(C20)),IF(C20=0,"n.a.",B20/C20),"")</x:f>
      </x:c>
      <x:c r="E20" s="15" t="str">
        <x:f>IF(ISNUMBER(D20),D20*12,"")</x:f>
      </x:c>
      <x:c r="F20" s="17"/>
      <x:c r="G20" s="10"/>
      <x:c r="H20" s="10"/>
      <x:c r="I20" s="2"/>
      <x:c r="J20" s="2"/>
    </x:row>
    <x:row r="21" ht="26" customHeight="1">
      <x:c r="A21" s="2"/>
      <x:c r="B21" s="14"/>
      <x:c r="C21" s="2"/>
      <x:c r="D21" s="16" t="str">
        <x:f>IF(AND(ISNUMBER(B21),ISNUMBER(C21)),IF(C21=0,"n.a.",B21/C21),"")</x:f>
      </x:c>
      <x:c r="E21" s="16" t="str">
        <x:f>IF(ISNUMBER(D21),D21*12,"")</x:f>
      </x:c>
      <x:c r="F21" s="18"/>
      <x:c r="G21" s="2"/>
      <x:c r="H21" s="2"/>
      <x:c r="I21" s="2"/>
      <x:c r="J21" s="2"/>
    </x:row>
    <x:row r="22" ht="26" customHeight="1">
      <x:c r="A22" s="2"/>
      <x:c r="B22" s="2"/>
      <x:c r="C22" s="2"/>
      <x:c r="D22" s="14"/>
      <x:c r="E22" s="14"/>
      <x:c r="F22" s="2"/>
      <x:c r="G22" s="2"/>
      <x:c r="H22" s="2"/>
      <x:c r="I22" s="2"/>
      <x:c r="J22" s="2"/>
    </x:row>
    <x:row r="23" ht="26" customHeight="1">
      <x:c r="A23" s="2" t="str">
        <x:v>Normalized totals</x:v>
      </x:c>
      <x:c r="B23" s="2"/>
      <x:c r="C23" s="2"/>
      <x:c r="D23" s="16" t="n">
        <x:f>IF(COUNT(D10:D21)&lt;&gt;COUNTA(A10:A21),"n.a.",SUM(D10:D21))</x:f>
        <x:v>27</x:v>
      </x:c>
      <x:c r="E23" s="16" t="n">
        <x:f>IF(COUNT(E10:E21)&lt;&gt;COUNTA(A10:A21),"n.a.",SUM(E10:E21))</x:f>
        <x:v>324</x:v>
      </x:c>
      <x:c r="F23" s="2"/>
      <x:c r="G23" s="2"/>
      <x:c r="H23" s="2"/>
      <x:c r="I23" s="2"/>
      <x:c r="J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6" customHeight="1">
      <x:c r="A27" s="5" t="str">
        <x:v>Months per bill: monthly 1, quarterly 3, annual 12. Annual equivalent is a run rate, not cash due this month.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</x:sheetData>
  <x:dataValidations count="1">
    <x:dataValidation type="list" sqref="G10:G21">
      <x:formula1>"Keep,Review,Cancel"</x:formula1>
    </x:dataValidation>
  </x:dataValidations>
  <x:pageMargins left="0.7" right="0.7" top="0.75" bottom="0.75" header="0.3" footer="0.3"/>
</x:worksheet>
</file>