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f7c640d9d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c5e21251af3f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"/>
    <x:numFmt numFmtId="202" formatCode="dd mmm yyyy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3E4A78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E4A78"/>
      </x:patternFill>
    </x:fill>
    <x:fill>
      <x:patternFill patternType="solid">
        <x:fgColor rgb="FFEEF0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E4A78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1578ef44a4453" /><Relationship Type="http://schemas.openxmlformats.org/officeDocument/2006/relationships/theme" Target="/xl/theme/theme1.xml" Id="R348fdfc57f5c4d4f" /><Relationship Type="http://schemas.openxmlformats.org/officeDocument/2006/relationships/sharedStrings" Target="/xl/sharedStrings.xml" Id="R7f63645cd28f456c" /><Relationship Type="http://schemas.openxmlformats.org/officeDocument/2006/relationships/worksheet" Target="/xl/worksheets/sheet1.xml" Id="Rc5e21251af3f4e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E4A7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Software Seat Utilization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8" customHeight="1">
      <x:c r="A9" s="9" t="str">
        <x:v>Application</x:v>
      </x:c>
      <x:c r="B9" s="9" t="str">
        <x:v>Seats paid</x:v>
      </x:c>
      <x:c r="C9" s="9" t="str">
        <x:v>Active seats</x:v>
      </x:c>
      <x:c r="D9" s="9" t="str">
        <x:v>Monthly cost / seat</x:v>
      </x:c>
      <x:c r="E9" s="9" t="str">
        <x:v>Seat utilization</x:v>
      </x:c>
      <x:c r="F9" s="9" t="str">
        <x:v>Unused seats</x:v>
      </x:c>
      <x:c r="G9" s="9" t="str">
        <x:v>Unused monthly cost</x:v>
      </x:c>
      <x:c r="H9" s="9" t="str">
        <x:v>Owner</x:v>
      </x:c>
      <x:c r="I9" s="9" t="str">
        <x:v>Next review</x:v>
      </x:c>
      <x:c r="J9" s="2"/>
    </x:row>
    <x:row r="10" ht="26" customHeight="1">
      <x:c r="A10" s="11" t="str">
        <x:v>Project workspace</x:v>
      </x:c>
      <x:c r="B10" s="2" t="n">
        <x:v>20</x:v>
      </x:c>
      <x:c r="C10" s="2" t="n">
        <x:v>12</x:v>
      </x:c>
      <x:c r="D10" s="13" t="n">
        <x:v>15</x:v>
      </x:c>
      <x:c r="E10" s="14" t="n">
        <x:f>IF(AND(ISNUMBER(B10),ISNUMBER(C10)),IF(B10=0,"n.a.",C10/B10),"")</x:f>
        <x:v>0.6</x:v>
      </x:c>
      <x:c r="F10" s="12" t="n">
        <x:f>IF(AND(ISNUMBER(B10),ISNUMBER(C10)),MAX(0,B10-C10),"")</x:f>
        <x:v>8</x:v>
      </x:c>
      <x:c r="G10" s="15" t="n">
        <x:f>IF(AND(ISNUMBER(F10),ISNUMBER(D10)),F10*D10,"")</x:f>
        <x:v>120</x:v>
      </x:c>
      <x:c r="H10" s="2" t="str">
        <x:v>Alex</x:v>
      </x:c>
      <x:c r="I10" s="16" t="d">
        <x:v>2026-11-15T00:00:00.000Z</x:v>
      </x:c>
      <x:c r="J10" s="2"/>
    </x:row>
    <x:row r="11" ht="26" customHeight="1">
      <x:c r="A11" s="11" t="str">
        <x:v>Project workspace</x:v>
      </x:c>
      <x:c r="B11" s="2" t="n">
        <x:v>20</x:v>
      </x:c>
      <x:c r="C11" s="2" t="n">
        <x:v>12</x:v>
      </x:c>
      <x:c r="D11" s="13" t="n">
        <x:v>15</x:v>
      </x:c>
      <x:c r="E11" s="14" t="n">
        <x:f>IF(AND(ISNUMBER(B11),ISNUMBER(C11)),IF(B11=0,"n.a.",C11/B11),"")</x:f>
        <x:v>0.6</x:v>
      </x:c>
      <x:c r="F11" s="12" t="n">
        <x:f>IF(AND(ISNUMBER(B11),ISNUMBER(C11)),MAX(0,B11-C11),"")</x:f>
        <x:v>8</x:v>
      </x:c>
      <x:c r="G11" s="15" t="n">
        <x:f>IF(AND(ISNUMBER(F11),ISNUMBER(D11)),F11*D11,"")</x:f>
        <x:v>120</x:v>
      </x:c>
      <x:c r="H11" s="2" t="str">
        <x:v>Alex</x:v>
      </x:c>
      <x:c r="I11" s="16" t="d">
        <x:v>2026-11-15T00:00:00.000Z</x:v>
      </x:c>
      <x:c r="J11" s="2"/>
    </x:row>
    <x:row r="12" ht="26" customHeight="1">
      <x:c r="A12" s="11" t="str">
        <x:v>Project workspace</x:v>
      </x:c>
      <x:c r="B12" s="2" t="n">
        <x:v>20</x:v>
      </x:c>
      <x:c r="C12" s="2" t="n">
        <x:v>12</x:v>
      </x:c>
      <x:c r="D12" s="13" t="n">
        <x:v>15</x:v>
      </x:c>
      <x:c r="E12" s="14" t="n">
        <x:f>IF(AND(ISNUMBER(B12),ISNUMBER(C12)),IF(B12=0,"n.a.",C12/B12),"")</x:f>
        <x:v>0.6</x:v>
      </x:c>
      <x:c r="F12" s="12" t="n">
        <x:f>IF(AND(ISNUMBER(B12),ISNUMBER(C12)),MAX(0,B12-C12),"")</x:f>
        <x:v>8</x:v>
      </x:c>
      <x:c r="G12" s="15" t="n">
        <x:f>IF(AND(ISNUMBER(F12),ISNUMBER(D12)),F12*D12,"")</x:f>
        <x:v>120</x:v>
      </x:c>
      <x:c r="H12" s="2" t="str">
        <x:v>Alex</x:v>
      </x:c>
      <x:c r="I12" s="16" t="d">
        <x:v>2026-11-15T00:00:00.000Z</x:v>
      </x:c>
      <x:c r="J12" s="2"/>
    </x:row>
    <x:row r="13" ht="26" customHeight="1">
      <x:c r="A13" s="11"/>
      <x:c r="B13" s="2"/>
      <x:c r="C13" s="2"/>
      <x:c r="D13" s="13"/>
      <x:c r="E13" s="14" t="str">
        <x:f>IF(AND(ISNUMBER(B13),ISNUMBER(C13)),IF(B13=0,"n.a.",C13/B13),"")</x:f>
      </x:c>
      <x:c r="F13" s="12" t="str">
        <x:f>IF(AND(ISNUMBER(B13),ISNUMBER(C13)),MAX(0,B13-C13),"")</x:f>
      </x:c>
      <x:c r="G13" s="15" t="str">
        <x:f>IF(AND(ISNUMBER(F13),ISNUMBER(D13)),F13*D13,"")</x:f>
      </x:c>
      <x:c r="H13" s="2"/>
      <x:c r="I13" s="16"/>
      <x:c r="J13" s="2"/>
    </x:row>
    <x:row r="14" ht="26" customHeight="1">
      <x:c r="A14" s="11"/>
      <x:c r="B14" s="2"/>
      <x:c r="C14" s="2"/>
      <x:c r="D14" s="13"/>
      <x:c r="E14" s="14" t="str">
        <x:f>IF(AND(ISNUMBER(B14),ISNUMBER(C14)),IF(B14=0,"n.a.",C14/B14),"")</x:f>
      </x:c>
      <x:c r="F14" s="12" t="str">
        <x:f>IF(AND(ISNUMBER(B14),ISNUMBER(C14)),MAX(0,B14-C14),"")</x:f>
      </x:c>
      <x:c r="G14" s="15" t="str">
        <x:f>IF(AND(ISNUMBER(F14),ISNUMBER(D14)),F14*D14,"")</x:f>
      </x:c>
      <x:c r="H14" s="2"/>
      <x:c r="I14" s="16"/>
      <x:c r="J14" s="2"/>
    </x:row>
    <x:row r="15" ht="26" customHeight="1">
      <x:c r="A15" s="11"/>
      <x:c r="B15" s="2"/>
      <x:c r="C15" s="2"/>
      <x:c r="D15" s="13"/>
      <x:c r="E15" s="14" t="str">
        <x:f>IF(AND(ISNUMBER(B15),ISNUMBER(C15)),IF(B15=0,"n.a.",C15/B15),"")</x:f>
      </x:c>
      <x:c r="F15" s="12" t="str">
        <x:f>IF(AND(ISNUMBER(B15),ISNUMBER(C15)),MAX(0,B15-C15),"")</x:f>
      </x:c>
      <x:c r="G15" s="15" t="str">
        <x:f>IF(AND(ISNUMBER(F15),ISNUMBER(D15)),F15*D15,"")</x:f>
      </x:c>
      <x:c r="H15" s="2"/>
      <x:c r="I15" s="16"/>
      <x:c r="J15" s="2"/>
    </x:row>
    <x:row r="16" ht="26" customHeight="1">
      <x:c r="A16" s="11"/>
      <x:c r="B16" s="2"/>
      <x:c r="C16" s="2"/>
      <x:c r="D16" s="13"/>
      <x:c r="E16" s="14" t="str">
        <x:f>IF(AND(ISNUMBER(B16),ISNUMBER(C16)),IF(B16=0,"n.a.",C16/B16),"")</x:f>
      </x:c>
      <x:c r="F16" s="12" t="str">
        <x:f>IF(AND(ISNUMBER(B16),ISNUMBER(C16)),MAX(0,B16-C16),"")</x:f>
      </x:c>
      <x:c r="G16" s="15" t="str">
        <x:f>IF(AND(ISNUMBER(F16),ISNUMBER(D16)),F16*D16,"")</x:f>
      </x:c>
      <x:c r="H16" s="2"/>
      <x:c r="I16" s="16"/>
      <x:c r="J16" s="2"/>
    </x:row>
    <x:row r="17" ht="26" customHeight="1">
      <x:c r="A17" s="11"/>
      <x:c r="B17" s="2"/>
      <x:c r="C17" s="2"/>
      <x:c r="D17" s="13"/>
      <x:c r="E17" s="14" t="str">
        <x:f>IF(AND(ISNUMBER(B17),ISNUMBER(C17)),IF(B17=0,"n.a.",C17/B17),"")</x:f>
      </x:c>
      <x:c r="F17" s="12" t="str">
        <x:f>IF(AND(ISNUMBER(B17),ISNUMBER(C17)),MAX(0,B17-C17),"")</x:f>
      </x:c>
      <x:c r="G17" s="15" t="str">
        <x:f>IF(AND(ISNUMBER(F17),ISNUMBER(D17)),F17*D17,"")</x:f>
      </x:c>
      <x:c r="H17" s="2"/>
      <x:c r="I17" s="16"/>
      <x:c r="J17" s="2"/>
    </x:row>
    <x:row r="18" ht="26" customHeight="1">
      <x:c r="A18" s="11"/>
      <x:c r="B18" s="2"/>
      <x:c r="C18" s="2"/>
      <x:c r="D18" s="13"/>
      <x:c r="E18" s="14" t="str">
        <x:f>IF(AND(ISNUMBER(B18),ISNUMBER(C18)),IF(B18=0,"n.a.",C18/B18),"")</x:f>
      </x:c>
      <x:c r="F18" s="12" t="str">
        <x:f>IF(AND(ISNUMBER(B18),ISNUMBER(C18)),MAX(0,B18-C18),"")</x:f>
      </x:c>
      <x:c r="G18" s="15" t="str">
        <x:f>IF(AND(ISNUMBER(F18),ISNUMBER(D18)),F18*D18,"")</x:f>
      </x:c>
      <x:c r="H18" s="2"/>
      <x:c r="I18" s="16"/>
      <x:c r="J18" s="2"/>
    </x:row>
    <x:row r="19" ht="26" customHeight="1">
      <x:c r="A19" s="11"/>
      <x:c r="B19" s="2"/>
      <x:c r="C19" s="2"/>
      <x:c r="D19" s="13"/>
      <x:c r="E19" s="14" t="str">
        <x:f>IF(AND(ISNUMBER(B19),ISNUMBER(C19)),IF(B19=0,"n.a.",C19/B19),"")</x:f>
      </x:c>
      <x:c r="F19" s="12" t="str">
        <x:f>IF(AND(ISNUMBER(B19),ISNUMBER(C19)),MAX(0,B19-C19),"")</x:f>
      </x:c>
      <x:c r="G19" s="15" t="str">
        <x:f>IF(AND(ISNUMBER(F19),ISNUMBER(D19)),F19*D19,"")</x:f>
      </x:c>
      <x:c r="H19" s="2"/>
      <x:c r="I19" s="16"/>
      <x:c r="J19" s="2"/>
    </x:row>
    <x:row r="20" ht="26" customHeight="1">
      <x:c r="A20" s="11"/>
      <x:c r="B20" s="2"/>
      <x:c r="C20" s="2"/>
      <x:c r="D20" s="13"/>
      <x:c r="E20" s="14" t="str">
        <x:f>IF(AND(ISNUMBER(B20),ISNUMBER(C20)),IF(B20=0,"n.a.",C20/B20),"")</x:f>
      </x:c>
      <x:c r="F20" s="12" t="str">
        <x:f>IF(AND(ISNUMBER(B20),ISNUMBER(C20)),MAX(0,B20-C20),"")</x:f>
      </x:c>
      <x:c r="G20" s="15" t="str">
        <x:f>IF(AND(ISNUMBER(F20),ISNUMBER(D20)),F20*D20,"")</x:f>
      </x:c>
      <x:c r="H20" s="2"/>
      <x:c r="I20" s="16"/>
      <x:c r="J20" s="2"/>
    </x:row>
    <x:row r="21" ht="26" customHeight="1">
      <x:c r="A21" s="11"/>
      <x:c r="B21" s="2"/>
      <x:c r="C21" s="2"/>
      <x:c r="D21" s="13"/>
      <x:c r="E21" s="14" t="str">
        <x:f>IF(AND(ISNUMBER(B21),ISNUMBER(C21)),IF(B21=0,"n.a.",C21/B21),"")</x:f>
      </x:c>
      <x:c r="F21" s="12" t="str">
        <x:f>IF(AND(ISNUMBER(B21),ISNUMBER(C21)),MAX(0,B21-C21),"")</x:f>
      </x:c>
      <x:c r="G21" s="15" t="str">
        <x:f>IF(AND(ISNUMBER(F21),ISNUMBER(D21)),F21*D21,"")</x:f>
      </x:c>
      <x:c r="H21" s="2"/>
      <x:c r="I21" s="16"/>
      <x:c r="J21" s="2"/>
    </x:row>
    <x:row r="22" ht="26" customHeight="1">
      <x:c r="A22" s="2"/>
      <x:c r="B22" s="2"/>
      <x:c r="C22" s="2"/>
      <x:c r="D22" s="2"/>
      <x:c r="E22" s="2"/>
      <x:c r="F22" s="2"/>
      <x:c r="G22" s="13"/>
      <x:c r="H22" s="2"/>
      <x:c r="I22" s="2"/>
      <x:c r="J22" s="2"/>
    </x:row>
    <x:row r="23" ht="26" customHeight="1">
      <x:c r="A23" s="2"/>
      <x:c r="B23" s="2"/>
      <x:c r="C23" s="2"/>
      <x:c r="D23" s="2"/>
      <x:c r="E23" s="2" t="str">
        <x:v>Unused monthly cost</x:v>
      </x:c>
      <x:c r="F23" s="2"/>
      <x:c r="G23" s="15" t="n">
        <x:f>IF(COUNT(G10:G21)&lt;&gt;COUNTA(A10:A21),"n.a.",SUM(G10:G21))</x:f>
        <x:v>360</x:v>
      </x:c>
      <x:c r="H23" s="2"/>
      <x:c r="I23" s="2"/>
      <x:c r="J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6" customHeight="1">
      <x:c r="A27" s="5" t="str">
        <x:v>Unused cost is a review opportunity, not guaranteed savings. Check minimum seats, roles and contract terms.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</x:sheetData>
  <x:conditionalFormatting sqref="C10:C21">
    <x:cfRule type="expression" dxfId="0" priority="1">
      <x:formula>AND(ISNUMBER(C10),C10&gt;B10)</x:formula>
    </x:cfRule>
  </x:conditionalFormatting>
  <x:pageMargins left="0.7" right="0.7" top="0.75" bottom="0.75" header="0.3" footer="0.3"/>
</x:worksheet>
</file>